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bl.ch\FILES\Sharepool2\EU_RELACS\Deliverables\WP5\D5.2\Appendices D5.2\weitere Anhänge\"/>
    </mc:Choice>
  </mc:AlternateContent>
  <bookViews>
    <workbookView xWindow="0" yWindow="0" windowWidth="13800" windowHeight="4310"/>
  </bookViews>
  <sheets>
    <sheet name="RELACS_AssureWel" sheetId="1" r:id="rId1"/>
    <sheet name="RELACS_yearly questionnaire" sheetId="2" r:id="rId2"/>
    <sheet name="Drop down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50" i="2" l="1"/>
  <c r="AQ3" i="2" l="1"/>
  <c r="AS3" i="2"/>
  <c r="AU3" i="2"/>
  <c r="AQ4" i="2"/>
  <c r="AS4" i="2"/>
  <c r="AU4" i="2"/>
  <c r="AQ5" i="2"/>
  <c r="AS5" i="2"/>
  <c r="AU5" i="2"/>
  <c r="AQ6" i="2"/>
  <c r="AS6" i="2"/>
  <c r="AU6" i="2"/>
  <c r="AQ7" i="2"/>
  <c r="AS7" i="2"/>
  <c r="AU7" i="2"/>
  <c r="AQ8" i="2"/>
  <c r="AS8" i="2"/>
  <c r="AU8" i="2"/>
  <c r="AQ9" i="2"/>
  <c r="AS9" i="2"/>
  <c r="AU9" i="2"/>
  <c r="AQ10" i="2"/>
  <c r="AS10" i="2"/>
  <c r="AU10" i="2"/>
  <c r="AQ11" i="2"/>
  <c r="AS11" i="2"/>
  <c r="AU11" i="2"/>
  <c r="AQ12" i="2"/>
  <c r="AS12" i="2"/>
  <c r="AU12" i="2"/>
  <c r="AQ13" i="2"/>
  <c r="AS13" i="2"/>
  <c r="AU13" i="2"/>
  <c r="AQ14" i="2"/>
  <c r="AS14" i="2"/>
  <c r="AU14" i="2"/>
  <c r="AQ15" i="2"/>
  <c r="AS15" i="2"/>
  <c r="AU15" i="2"/>
  <c r="AQ16" i="2"/>
  <c r="AS16" i="2"/>
  <c r="AU16" i="2"/>
  <c r="AQ17" i="2"/>
  <c r="AS17" i="2"/>
  <c r="AU17" i="2"/>
  <c r="AQ18" i="2"/>
  <c r="AS18" i="2"/>
  <c r="AU18" i="2"/>
  <c r="AQ19" i="2"/>
  <c r="AS19" i="2"/>
  <c r="AU19" i="2"/>
  <c r="AQ20" i="2"/>
  <c r="AS20" i="2"/>
  <c r="AU20" i="2"/>
  <c r="AQ21" i="2"/>
  <c r="AS21" i="2"/>
  <c r="AU21" i="2"/>
  <c r="AQ22" i="2"/>
  <c r="AS22" i="2"/>
  <c r="AU22" i="2"/>
  <c r="AQ23" i="2"/>
  <c r="AS23" i="2"/>
  <c r="AU23" i="2"/>
  <c r="AQ24" i="2"/>
  <c r="AS24" i="2"/>
  <c r="AU24" i="2"/>
  <c r="AQ25" i="2"/>
  <c r="AS25" i="2"/>
  <c r="AU25" i="2"/>
  <c r="AQ26" i="2"/>
  <c r="AS26" i="2"/>
  <c r="AU26" i="2"/>
  <c r="AQ27" i="2"/>
  <c r="AS27" i="2"/>
  <c r="AU27" i="2"/>
  <c r="AQ28" i="2"/>
  <c r="AS28" i="2"/>
  <c r="AU28" i="2"/>
  <c r="AQ29" i="2"/>
  <c r="AS29" i="2"/>
  <c r="AU29" i="2"/>
  <c r="AQ30" i="2"/>
  <c r="AS30" i="2"/>
  <c r="AU30" i="2"/>
  <c r="AQ31" i="2"/>
  <c r="AS31" i="2"/>
  <c r="AU31" i="2"/>
  <c r="AQ32" i="2"/>
  <c r="AS32" i="2"/>
  <c r="AU32" i="2"/>
  <c r="AQ33" i="2"/>
  <c r="AS33" i="2"/>
  <c r="AU33" i="2"/>
  <c r="AQ34" i="2"/>
  <c r="AS34" i="2"/>
  <c r="AU34" i="2"/>
  <c r="AQ35" i="2"/>
  <c r="AS35" i="2"/>
  <c r="AU35" i="2"/>
  <c r="AQ36" i="2"/>
  <c r="AS36" i="2"/>
  <c r="AU36" i="2"/>
  <c r="AQ37" i="2"/>
  <c r="AS37" i="2"/>
  <c r="AU37" i="2"/>
  <c r="AQ38" i="2"/>
  <c r="AS38" i="2"/>
  <c r="AU38" i="2"/>
  <c r="AQ39" i="2"/>
  <c r="AS39" i="2"/>
  <c r="AU39" i="2"/>
  <c r="AQ40" i="2"/>
  <c r="AS40" i="2"/>
  <c r="AU40" i="2"/>
  <c r="AQ41" i="2"/>
  <c r="AS41" i="2"/>
  <c r="AU41" i="2"/>
  <c r="AQ42" i="2"/>
  <c r="AS42" i="2"/>
  <c r="AU42" i="2"/>
  <c r="AQ43" i="2"/>
  <c r="AS43" i="2"/>
  <c r="AU43" i="2"/>
  <c r="AQ44" i="2"/>
  <c r="AS44" i="2"/>
  <c r="AU44" i="2"/>
  <c r="AQ45" i="2"/>
  <c r="AS45" i="2"/>
  <c r="AU45" i="2"/>
  <c r="AQ46" i="2"/>
  <c r="AS46" i="2"/>
  <c r="AU46" i="2"/>
  <c r="AQ47" i="2"/>
  <c r="AS47" i="2"/>
  <c r="AU47" i="2"/>
  <c r="AQ48" i="2"/>
  <c r="AS48" i="2"/>
  <c r="AU48" i="2"/>
  <c r="AQ49" i="2"/>
  <c r="AS49" i="2"/>
  <c r="AU49" i="2"/>
  <c r="AU2" i="2"/>
  <c r="AS2" i="2"/>
  <c r="AF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O41" i="2"/>
  <c r="O42" i="2"/>
  <c r="O43" i="2"/>
  <c r="O44" i="2"/>
  <c r="O45" i="2"/>
  <c r="O46" i="2"/>
  <c r="O47" i="2"/>
  <c r="O48" i="2"/>
  <c r="O49" i="2"/>
  <c r="O50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AQ2" i="2"/>
  <c r="AF2" i="2"/>
  <c r="O2" i="2"/>
</calcChain>
</file>

<file path=xl/sharedStrings.xml><?xml version="1.0" encoding="utf-8"?>
<sst xmlns="http://schemas.openxmlformats.org/spreadsheetml/2006/main" count="161" uniqueCount="132">
  <si>
    <t>CH</t>
  </si>
  <si>
    <t>Müller</t>
  </si>
  <si>
    <t>Number (No) of cows needing further care</t>
  </si>
  <si>
    <t>No of cows with broken tails</t>
  </si>
  <si>
    <t>No of individually assessed cows</t>
  </si>
  <si>
    <r>
      <t xml:space="preserve">No of cows with </t>
    </r>
    <r>
      <rPr>
        <b/>
        <sz val="11"/>
        <color theme="1"/>
        <rFont val="Calibri"/>
        <family val="2"/>
        <scheme val="minor"/>
      </rPr>
      <t>rear leg</t>
    </r>
    <r>
      <rPr>
        <sz val="11"/>
        <color theme="1"/>
        <rFont val="Calibri"/>
        <family val="2"/>
        <scheme val="minor"/>
      </rPr>
      <t xml:space="preserve"> 0</t>
    </r>
  </si>
  <si>
    <r>
      <t xml:space="preserve">No of cows with </t>
    </r>
    <r>
      <rPr>
        <b/>
        <sz val="11"/>
        <color theme="1"/>
        <rFont val="Calibri"/>
        <family val="2"/>
        <scheme val="minor"/>
      </rPr>
      <t>rear leg</t>
    </r>
    <r>
      <rPr>
        <sz val="11"/>
        <color theme="1"/>
        <rFont val="Calibri"/>
        <family val="2"/>
        <scheme val="minor"/>
      </rPr>
      <t xml:space="preserve"> H</t>
    </r>
  </si>
  <si>
    <r>
      <t xml:space="preserve">No of cows with </t>
    </r>
    <r>
      <rPr>
        <b/>
        <sz val="11"/>
        <color theme="1"/>
        <rFont val="Calibri"/>
        <family val="2"/>
        <scheme val="minor"/>
      </rPr>
      <t>rear leg</t>
    </r>
    <r>
      <rPr>
        <sz val="11"/>
        <color theme="1"/>
        <rFont val="Calibri"/>
        <family val="2"/>
        <scheme val="minor"/>
      </rPr>
      <t xml:space="preserve"> L</t>
    </r>
  </si>
  <si>
    <r>
      <t xml:space="preserve">No of cows with </t>
    </r>
    <r>
      <rPr>
        <b/>
        <sz val="11"/>
        <color theme="1"/>
        <rFont val="Calibri"/>
        <family val="2"/>
        <scheme val="minor"/>
      </rPr>
      <t>rear leg</t>
    </r>
    <r>
      <rPr>
        <sz val="11"/>
        <color theme="1"/>
        <rFont val="Calibri"/>
        <family val="2"/>
        <scheme val="minor"/>
      </rPr>
      <t xml:space="preserve"> 1S</t>
    </r>
  </si>
  <si>
    <r>
      <t xml:space="preserve">No of cows with </t>
    </r>
    <r>
      <rPr>
        <b/>
        <sz val="11"/>
        <color theme="1"/>
        <rFont val="Calibri"/>
        <family val="2"/>
        <scheme val="minor"/>
      </rPr>
      <t>rear leg</t>
    </r>
    <r>
      <rPr>
        <sz val="11"/>
        <color theme="1"/>
        <rFont val="Calibri"/>
        <family val="2"/>
        <scheme val="minor"/>
      </rPr>
      <t xml:space="preserve"> 2S</t>
    </r>
  </si>
  <si>
    <r>
      <t>No of cows with</t>
    </r>
    <r>
      <rPr>
        <b/>
        <sz val="11"/>
        <color theme="1"/>
        <rFont val="Calibri"/>
        <family val="2"/>
        <scheme val="minor"/>
      </rPr>
      <t xml:space="preserve"> front leg</t>
    </r>
    <r>
      <rPr>
        <sz val="11"/>
        <color theme="1"/>
        <rFont val="Calibri"/>
        <family val="2"/>
        <scheme val="minor"/>
      </rPr>
      <t xml:space="preserve"> 0</t>
    </r>
  </si>
  <si>
    <r>
      <t xml:space="preserve">No of cows with </t>
    </r>
    <r>
      <rPr>
        <b/>
        <sz val="11"/>
        <color theme="1"/>
        <rFont val="Calibri"/>
        <family val="2"/>
        <scheme val="minor"/>
      </rPr>
      <t>front leg</t>
    </r>
    <r>
      <rPr>
        <sz val="11"/>
        <color theme="1"/>
        <rFont val="Calibri"/>
        <family val="2"/>
        <scheme val="minor"/>
      </rPr>
      <t xml:space="preserve"> H</t>
    </r>
  </si>
  <si>
    <r>
      <t>No of cows with</t>
    </r>
    <r>
      <rPr>
        <b/>
        <sz val="11"/>
        <color theme="1"/>
        <rFont val="Calibri"/>
        <family val="2"/>
        <scheme val="minor"/>
      </rPr>
      <t xml:space="preserve"> front leg</t>
    </r>
    <r>
      <rPr>
        <sz val="11"/>
        <color theme="1"/>
        <rFont val="Calibri"/>
        <family val="2"/>
        <scheme val="minor"/>
      </rPr>
      <t xml:space="preserve"> L</t>
    </r>
  </si>
  <si>
    <r>
      <t xml:space="preserve">No of cows with </t>
    </r>
    <r>
      <rPr>
        <b/>
        <sz val="11"/>
        <color theme="1"/>
        <rFont val="Calibri"/>
        <family val="2"/>
        <scheme val="minor"/>
      </rPr>
      <t>front leg</t>
    </r>
    <r>
      <rPr>
        <sz val="11"/>
        <color theme="1"/>
        <rFont val="Calibri"/>
        <family val="2"/>
        <scheme val="minor"/>
      </rPr>
      <t xml:space="preserve"> 1S</t>
    </r>
  </si>
  <si>
    <r>
      <t xml:space="preserve">No of cows with </t>
    </r>
    <r>
      <rPr>
        <b/>
        <sz val="11"/>
        <color theme="1"/>
        <rFont val="Calibri"/>
        <family val="2"/>
        <scheme val="minor"/>
      </rPr>
      <t>front leg</t>
    </r>
    <r>
      <rPr>
        <sz val="11"/>
        <color theme="1"/>
        <rFont val="Calibri"/>
        <family val="2"/>
        <scheme val="minor"/>
      </rPr>
      <t xml:space="preserve"> 2S</t>
    </r>
  </si>
  <si>
    <r>
      <t xml:space="preserve">No of cows with </t>
    </r>
    <r>
      <rPr>
        <b/>
        <sz val="11"/>
        <color theme="1"/>
        <rFont val="Calibri"/>
        <family val="2"/>
        <scheme val="minor"/>
      </rPr>
      <t>body</t>
    </r>
    <r>
      <rPr>
        <sz val="11"/>
        <color theme="1"/>
        <rFont val="Calibri"/>
        <family val="2"/>
        <scheme val="minor"/>
      </rPr>
      <t xml:space="preserve"> 0</t>
    </r>
  </si>
  <si>
    <r>
      <t xml:space="preserve">No of cows with </t>
    </r>
    <r>
      <rPr>
        <b/>
        <sz val="11"/>
        <color theme="1"/>
        <rFont val="Calibri"/>
        <family val="2"/>
        <scheme val="minor"/>
      </rPr>
      <t>body</t>
    </r>
    <r>
      <rPr>
        <sz val="11"/>
        <color theme="1"/>
        <rFont val="Calibri"/>
        <family val="2"/>
        <scheme val="minor"/>
      </rPr>
      <t xml:space="preserve"> H</t>
    </r>
  </si>
  <si>
    <r>
      <t xml:space="preserve">No of cows with </t>
    </r>
    <r>
      <rPr>
        <b/>
        <sz val="11"/>
        <color theme="1"/>
        <rFont val="Calibri"/>
        <family val="2"/>
        <scheme val="minor"/>
      </rPr>
      <t>body</t>
    </r>
    <r>
      <rPr>
        <sz val="11"/>
        <color theme="1"/>
        <rFont val="Calibri"/>
        <family val="2"/>
        <scheme val="minor"/>
      </rPr>
      <t xml:space="preserve"> L</t>
    </r>
  </si>
  <si>
    <r>
      <t xml:space="preserve">No of cows with </t>
    </r>
    <r>
      <rPr>
        <b/>
        <sz val="11"/>
        <color theme="1"/>
        <rFont val="Calibri"/>
        <family val="2"/>
        <scheme val="minor"/>
      </rPr>
      <t>body</t>
    </r>
    <r>
      <rPr>
        <sz val="11"/>
        <color theme="1"/>
        <rFont val="Calibri"/>
        <family val="2"/>
        <scheme val="minor"/>
      </rPr>
      <t xml:space="preserve"> 1S</t>
    </r>
  </si>
  <si>
    <r>
      <t xml:space="preserve">No of cows with </t>
    </r>
    <r>
      <rPr>
        <b/>
        <sz val="11"/>
        <color theme="1"/>
        <rFont val="Calibri"/>
        <family val="2"/>
        <scheme val="minor"/>
      </rPr>
      <t>body</t>
    </r>
    <r>
      <rPr>
        <sz val="11"/>
        <color theme="1"/>
        <rFont val="Calibri"/>
        <family val="2"/>
        <scheme val="minor"/>
      </rPr>
      <t xml:space="preserve"> 2S</t>
    </r>
  </si>
  <si>
    <r>
      <t xml:space="preserve">No of cows with </t>
    </r>
    <r>
      <rPr>
        <b/>
        <sz val="11"/>
        <color theme="1"/>
        <rFont val="Calibri"/>
        <family val="2"/>
        <scheme val="minor"/>
      </rPr>
      <t>head and neck</t>
    </r>
    <r>
      <rPr>
        <sz val="11"/>
        <color theme="1"/>
        <rFont val="Calibri"/>
        <family val="2"/>
        <scheme val="minor"/>
      </rPr>
      <t xml:space="preserve"> 2S</t>
    </r>
  </si>
  <si>
    <r>
      <t xml:space="preserve">No of cows with </t>
    </r>
    <r>
      <rPr>
        <b/>
        <sz val="11"/>
        <color theme="1"/>
        <rFont val="Calibri"/>
        <family val="2"/>
        <scheme val="minor"/>
      </rPr>
      <t>head and neck</t>
    </r>
    <r>
      <rPr>
        <sz val="11"/>
        <color theme="1"/>
        <rFont val="Calibri"/>
        <family val="2"/>
        <scheme val="minor"/>
      </rPr>
      <t xml:space="preserve"> 1S</t>
    </r>
  </si>
  <si>
    <r>
      <t xml:space="preserve">No of cows with </t>
    </r>
    <r>
      <rPr>
        <b/>
        <sz val="11"/>
        <color theme="1"/>
        <rFont val="Calibri"/>
        <family val="2"/>
        <scheme val="minor"/>
      </rPr>
      <t>head and neck</t>
    </r>
    <r>
      <rPr>
        <sz val="11"/>
        <color theme="1"/>
        <rFont val="Calibri"/>
        <family val="2"/>
        <scheme val="minor"/>
      </rPr>
      <t xml:space="preserve"> L</t>
    </r>
  </si>
  <si>
    <r>
      <t xml:space="preserve">No of cows with </t>
    </r>
    <r>
      <rPr>
        <b/>
        <sz val="11"/>
        <color theme="1"/>
        <rFont val="Calibri"/>
        <family val="2"/>
        <scheme val="minor"/>
      </rPr>
      <t>head and neck</t>
    </r>
    <r>
      <rPr>
        <sz val="11"/>
        <color theme="1"/>
        <rFont val="Calibri"/>
        <family val="2"/>
        <scheme val="minor"/>
      </rPr>
      <t xml:space="preserve"> H</t>
    </r>
  </si>
  <si>
    <r>
      <t>No of cows with</t>
    </r>
    <r>
      <rPr>
        <b/>
        <sz val="11"/>
        <color theme="1"/>
        <rFont val="Calibri"/>
        <family val="2"/>
        <scheme val="minor"/>
      </rPr>
      <t xml:space="preserve"> head and neck</t>
    </r>
    <r>
      <rPr>
        <sz val="11"/>
        <color theme="1"/>
        <rFont val="Calibri"/>
        <family val="2"/>
        <scheme val="minor"/>
      </rPr>
      <t xml:space="preserve"> 0</t>
    </r>
  </si>
  <si>
    <r>
      <t xml:space="preserve">No of cows </t>
    </r>
    <r>
      <rPr>
        <b/>
        <sz val="11"/>
        <color theme="1"/>
        <rFont val="Calibri"/>
        <family val="2"/>
        <scheme val="minor"/>
      </rPr>
      <t>cleanliness</t>
    </r>
    <r>
      <rPr>
        <sz val="11"/>
        <color theme="1"/>
        <rFont val="Calibri"/>
        <family val="2"/>
        <scheme val="minor"/>
      </rPr>
      <t xml:space="preserve"> 0</t>
    </r>
  </si>
  <si>
    <r>
      <t xml:space="preserve">No of cows </t>
    </r>
    <r>
      <rPr>
        <b/>
        <sz val="11"/>
        <color theme="1"/>
        <rFont val="Calibri"/>
        <family val="2"/>
        <scheme val="minor"/>
      </rPr>
      <t>cleanliness</t>
    </r>
    <r>
      <rPr>
        <sz val="11"/>
        <color theme="1"/>
        <rFont val="Calibri"/>
        <family val="2"/>
        <scheme val="minor"/>
      </rPr>
      <t xml:space="preserve"> 2</t>
    </r>
  </si>
  <si>
    <r>
      <t xml:space="preserve">No of cows body </t>
    </r>
    <r>
      <rPr>
        <b/>
        <sz val="11"/>
        <color theme="1"/>
        <rFont val="Calibri"/>
        <family val="2"/>
        <scheme val="minor"/>
      </rPr>
      <t>condition</t>
    </r>
    <r>
      <rPr>
        <sz val="11"/>
        <color theme="1"/>
        <rFont val="Calibri"/>
        <family val="2"/>
        <scheme val="minor"/>
      </rPr>
      <t xml:space="preserve"> score "thin"</t>
    </r>
  </si>
  <si>
    <r>
      <t xml:space="preserve">No of cows body </t>
    </r>
    <r>
      <rPr>
        <b/>
        <sz val="11"/>
        <color theme="1"/>
        <rFont val="Calibri"/>
        <family val="2"/>
        <scheme val="minor"/>
      </rPr>
      <t>condition</t>
    </r>
    <r>
      <rPr>
        <sz val="11"/>
        <color theme="1"/>
        <rFont val="Calibri"/>
        <family val="2"/>
        <scheme val="minor"/>
      </rPr>
      <t xml:space="preserve"> score "mod"</t>
    </r>
  </si>
  <si>
    <r>
      <t xml:space="preserve">No of cows body </t>
    </r>
    <r>
      <rPr>
        <b/>
        <sz val="11"/>
        <color theme="1"/>
        <rFont val="Calibri"/>
        <family val="2"/>
        <scheme val="minor"/>
      </rPr>
      <t xml:space="preserve">condition </t>
    </r>
    <r>
      <rPr>
        <sz val="11"/>
        <color theme="1"/>
        <rFont val="Calibri"/>
        <family val="2"/>
        <scheme val="minor"/>
      </rPr>
      <t>score "fat"</t>
    </r>
  </si>
  <si>
    <r>
      <t xml:space="preserve">No of cows </t>
    </r>
    <r>
      <rPr>
        <b/>
        <sz val="11"/>
        <color theme="1"/>
        <rFont val="Calibri"/>
        <family val="2"/>
        <scheme val="minor"/>
      </rPr>
      <t xml:space="preserve">mobility </t>
    </r>
    <r>
      <rPr>
        <sz val="11"/>
        <color theme="1"/>
        <rFont val="Calibri"/>
        <family val="2"/>
        <scheme val="minor"/>
      </rPr>
      <t>score 0-1</t>
    </r>
  </si>
  <si>
    <r>
      <t xml:space="preserve">No of cows </t>
    </r>
    <r>
      <rPr>
        <b/>
        <sz val="11"/>
        <color theme="1"/>
        <rFont val="Calibri"/>
        <family val="2"/>
        <scheme val="minor"/>
      </rPr>
      <t>mobility</t>
    </r>
    <r>
      <rPr>
        <sz val="11"/>
        <color theme="1"/>
        <rFont val="Calibri"/>
        <family val="2"/>
        <scheme val="minor"/>
      </rPr>
      <t xml:space="preserve"> score 2</t>
    </r>
  </si>
  <si>
    <r>
      <t xml:space="preserve">No of cows </t>
    </r>
    <r>
      <rPr>
        <b/>
        <sz val="11"/>
        <color theme="1"/>
        <rFont val="Calibri"/>
        <family val="2"/>
        <scheme val="minor"/>
      </rPr>
      <t>mobility</t>
    </r>
    <r>
      <rPr>
        <sz val="11"/>
        <color theme="1"/>
        <rFont val="Calibri"/>
        <family val="2"/>
        <scheme val="minor"/>
      </rPr>
      <t xml:space="preserve"> score 3</t>
    </r>
  </si>
  <si>
    <t>Altitude (m above sea level)</t>
  </si>
  <si>
    <t>Herd size dairy cows (average last 12 months)</t>
  </si>
  <si>
    <t>Number (No) of dairy youngstock</t>
  </si>
  <si>
    <t>No suckler cows  and other beef cattle</t>
  </si>
  <si>
    <t>No of small ruminants</t>
  </si>
  <si>
    <t>No of horses</t>
  </si>
  <si>
    <t>No of pigs</t>
  </si>
  <si>
    <t xml:space="preserve">No of poultry </t>
  </si>
  <si>
    <t>No of others</t>
  </si>
  <si>
    <t>fldc permanent grassland (ha)</t>
  </si>
  <si>
    <t>fldc rotation grassland (ha)</t>
  </si>
  <si>
    <t>fldc rotation maize (ha)</t>
  </si>
  <si>
    <t>fldc rotation crops (ha)</t>
  </si>
  <si>
    <t>fldc rotation others (ha)</t>
  </si>
  <si>
    <t>fldc others (description)</t>
  </si>
  <si>
    <t>sf % of dry matter (dm) pasture</t>
  </si>
  <si>
    <t>sf % of dm cut grass</t>
  </si>
  <si>
    <t>sf % of dm Hey</t>
  </si>
  <si>
    <t>sf % of dm maize silage</t>
  </si>
  <si>
    <t>sf % of dm grass silage</t>
  </si>
  <si>
    <t>sf % of dm protein concentrates</t>
  </si>
  <si>
    <t>sf % of dm energy concentrates</t>
  </si>
  <si>
    <t>sf % of dm others</t>
  </si>
  <si>
    <t>sf others description</t>
  </si>
  <si>
    <t>wf % of dm pasture</t>
  </si>
  <si>
    <t>wf % of dm cut grass</t>
  </si>
  <si>
    <t>wf % of dm hey</t>
  </si>
  <si>
    <t>wf % of dm maize silage</t>
  </si>
  <si>
    <t>wf % of dm grass silage</t>
  </si>
  <si>
    <t>wf % of dm protein concentrate</t>
  </si>
  <si>
    <t>wf % of dm energy concentrate</t>
  </si>
  <si>
    <t>wf % of dm others</t>
  </si>
  <si>
    <t>wf others description</t>
  </si>
  <si>
    <t>Y/N</t>
  </si>
  <si>
    <r>
      <t xml:space="preserve">last 12 months (self-declaration, approximately ) No of </t>
    </r>
    <r>
      <rPr>
        <b/>
        <sz val="11"/>
        <color theme="1"/>
        <rFont val="Calibri"/>
        <family val="2"/>
        <scheme val="minor"/>
      </rPr>
      <t xml:space="preserve">AM-mastitis - </t>
    </r>
    <r>
      <rPr>
        <b/>
        <sz val="11"/>
        <color rgb="FFFF0000"/>
        <rFont val="Calibri"/>
        <family val="2"/>
        <scheme val="minor"/>
      </rPr>
      <t>lactation</t>
    </r>
  </si>
  <si>
    <r>
      <rPr>
        <sz val="11"/>
        <color theme="1"/>
        <rFont val="Calibri"/>
        <family val="2"/>
        <scheme val="minor"/>
      </rPr>
      <t xml:space="preserve"> last 12 months (self-declaration, approximately ) No of</t>
    </r>
    <r>
      <rPr>
        <b/>
        <sz val="11"/>
        <color theme="1"/>
        <rFont val="Calibri"/>
        <family val="2"/>
        <scheme val="minor"/>
      </rPr>
      <t xml:space="preserve"> non AM-mastitis - </t>
    </r>
    <r>
      <rPr>
        <b/>
        <sz val="11"/>
        <color rgb="FFFF0000"/>
        <rFont val="Calibri"/>
        <family val="2"/>
        <scheme val="minor"/>
      </rPr>
      <t>lactation</t>
    </r>
  </si>
  <si>
    <r>
      <t xml:space="preserve"> last 12 months (self-declaration, approximately ) No of </t>
    </r>
    <r>
      <rPr>
        <b/>
        <sz val="11"/>
        <color theme="1"/>
        <rFont val="Calibri"/>
        <family val="2"/>
        <scheme val="minor"/>
      </rPr>
      <t xml:space="preserve">ALT-mastitis - </t>
    </r>
    <r>
      <rPr>
        <b/>
        <sz val="11"/>
        <color rgb="FFFF0000"/>
        <rFont val="Calibri"/>
        <family val="2"/>
        <scheme val="minor"/>
      </rPr>
      <t>lactation</t>
    </r>
  </si>
  <si>
    <r>
      <t xml:space="preserve"> last 12 months (self-declaration, approximately ) No of </t>
    </r>
    <r>
      <rPr>
        <b/>
        <sz val="11"/>
        <color theme="1"/>
        <rFont val="Calibri"/>
        <family val="2"/>
        <scheme val="minor"/>
      </rPr>
      <t>non AM-endometritis</t>
    </r>
  </si>
  <si>
    <r>
      <t xml:space="preserve"> last 12 months (self-declaration, approximately ) No of </t>
    </r>
    <r>
      <rPr>
        <b/>
        <sz val="11"/>
        <color theme="1"/>
        <rFont val="Calibri"/>
        <family val="2"/>
        <scheme val="minor"/>
      </rPr>
      <t>ALT-other</t>
    </r>
  </si>
  <si>
    <r>
      <rPr>
        <sz val="11"/>
        <color theme="1"/>
        <rFont val="Calibri"/>
        <family val="2"/>
        <scheme val="minor"/>
      </rPr>
      <t xml:space="preserve"> last 12 months (self-declaration, approximately ) No of</t>
    </r>
    <r>
      <rPr>
        <b/>
        <sz val="11"/>
        <color theme="1"/>
        <rFont val="Calibri"/>
        <family val="2"/>
        <scheme val="minor"/>
      </rPr>
      <t xml:space="preserve"> non AM-mastitis  - </t>
    </r>
    <r>
      <rPr>
        <b/>
        <sz val="11"/>
        <color rgb="FF7030A0"/>
        <rFont val="Calibri"/>
        <family val="2"/>
        <scheme val="minor"/>
      </rPr>
      <t>dry off/dry period</t>
    </r>
  </si>
  <si>
    <r>
      <t xml:space="preserve"> last 12 months (self-declaration, approximately ) No of </t>
    </r>
    <r>
      <rPr>
        <b/>
        <sz val="11"/>
        <color theme="1"/>
        <rFont val="Calibri"/>
        <family val="2"/>
        <scheme val="minor"/>
      </rPr>
      <t xml:space="preserve">ALT-mastitis  - </t>
    </r>
    <r>
      <rPr>
        <b/>
        <sz val="11"/>
        <color rgb="FF7030A0"/>
        <rFont val="Calibri"/>
        <family val="2"/>
        <scheme val="minor"/>
      </rPr>
      <t>dry off/dry period</t>
    </r>
  </si>
  <si>
    <r>
      <t xml:space="preserve">last 12 months (self-declaration, approximately ) No of </t>
    </r>
    <r>
      <rPr>
        <b/>
        <sz val="11"/>
        <color theme="1"/>
        <rFont val="Calibri"/>
        <family val="2"/>
        <scheme val="minor"/>
      </rPr>
      <t>AM-mastitis -</t>
    </r>
    <r>
      <rPr>
        <b/>
        <sz val="11"/>
        <color rgb="FF7030A0"/>
        <rFont val="Calibri"/>
        <family val="2"/>
        <scheme val="minor"/>
      </rPr>
      <t xml:space="preserve"> dry off/dry period</t>
    </r>
  </si>
  <si>
    <t>wf % total</t>
  </si>
  <si>
    <t>sf % total</t>
  </si>
  <si>
    <t>% cows culled</t>
  </si>
  <si>
    <t>% cows culled for udder health reasons</t>
  </si>
  <si>
    <r>
      <t xml:space="preserve"> last 12 months (self-declaration, approximately ) No of    </t>
    </r>
    <r>
      <rPr>
        <b/>
        <sz val="11"/>
        <color theme="1"/>
        <rFont val="Calibri"/>
        <family val="2"/>
        <scheme val="minor"/>
      </rPr>
      <t>ALT -endometritis</t>
    </r>
  </si>
  <si>
    <r>
      <t xml:space="preserve"> last 12 months (self-declaration, approximately ) No of    </t>
    </r>
    <r>
      <rPr>
        <b/>
        <sz val="11"/>
        <color theme="1"/>
        <rFont val="Calibri"/>
        <family val="2"/>
        <scheme val="minor"/>
      </rPr>
      <t>AM-endometritis</t>
    </r>
  </si>
  <si>
    <r>
      <t xml:space="preserve"> last 12 months (self-declaration, approximately ) No of    </t>
    </r>
    <r>
      <rPr>
        <b/>
        <sz val="11"/>
        <color theme="1"/>
        <rFont val="Calibri"/>
        <family val="2"/>
        <scheme val="minor"/>
      </rPr>
      <t>AM-other</t>
    </r>
  </si>
  <si>
    <r>
      <t xml:space="preserve"> last 12 months (self-declaration, approximately ) No of    </t>
    </r>
    <r>
      <rPr>
        <b/>
        <sz val="11"/>
        <color theme="1"/>
        <rFont val="Calibri"/>
        <family val="2"/>
        <scheme val="minor"/>
      </rPr>
      <t>non AM-other</t>
    </r>
  </si>
  <si>
    <t>yes</t>
  </si>
  <si>
    <t>no</t>
  </si>
  <si>
    <t>loose house deep litter</t>
  </si>
  <si>
    <t>loose hose mixed system</t>
  </si>
  <si>
    <t>tethered system</t>
  </si>
  <si>
    <t>others</t>
  </si>
  <si>
    <t xml:space="preserve">loose house cubicles </t>
  </si>
  <si>
    <t>heringbone  parlour</t>
  </si>
  <si>
    <t>rotary milking parlour</t>
  </si>
  <si>
    <t xml:space="preserve">tandem parlour </t>
  </si>
  <si>
    <t>side by side</t>
  </si>
  <si>
    <t>milking robot</t>
  </si>
  <si>
    <t>formilking in a foremilking cup</t>
  </si>
  <si>
    <t>no foremilking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</si>
  <si>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Gill Sans MT"/>
        <family val="2"/>
      </rPr>
      <t>foremilking on the parlour floor</t>
    </r>
  </si>
  <si>
    <t>cleaning with a new piece of cleaning material for each cows</t>
  </si>
  <si>
    <t>no cleaning</t>
  </si>
  <si>
    <t>douchette</t>
  </si>
  <si>
    <t>no treatment</t>
  </si>
  <si>
    <t>spraying with pure care product</t>
  </si>
  <si>
    <t xml:space="preserve">dipping with teat disinfectant </t>
  </si>
  <si>
    <t>spraying with teat disinfectant</t>
  </si>
  <si>
    <t>dipping with pure care product</t>
  </si>
  <si>
    <t>Country</t>
  </si>
  <si>
    <t>Farm</t>
  </si>
  <si>
    <t>Date of data collection</t>
  </si>
  <si>
    <t>Stable system</t>
  </si>
  <si>
    <t>Milking technology</t>
  </si>
  <si>
    <t>Automatical stimulation</t>
  </si>
  <si>
    <t>Automatical take off</t>
  </si>
  <si>
    <t>Teat cleaning process</t>
  </si>
  <si>
    <t>Post-milking treatment</t>
  </si>
  <si>
    <t>In case of disinfectant: barrier effects</t>
  </si>
  <si>
    <t>cleaning with one piece of cleaning material for several cows</t>
  </si>
  <si>
    <t>SELECTION</t>
  </si>
  <si>
    <t>Number of persons regularly milking on farm (&gt; 4 milking times per week)</t>
  </si>
  <si>
    <t>Number of persons regularly milking per milking time</t>
  </si>
  <si>
    <t>Foremilking process</t>
  </si>
  <si>
    <t>Delay between first handling and start of milking of the respective individual cow (sec)</t>
  </si>
  <si>
    <t>Persons involved in dairy cows work</t>
  </si>
  <si>
    <t>Total farm land (ha)</t>
  </si>
  <si>
    <t>Farm land for dairy cows (fldc)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</si>
  <si>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ummer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eeding (sf) days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</si>
  <si>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inter (incl transition) 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eeding (wf) days</t>
    </r>
  </si>
  <si>
    <r>
      <t xml:space="preserve">Culled (included died) cows during the last 12 months </t>
    </r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</si>
  <si>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Culled (included died) cows during the last 12 months </t>
    </r>
    <r>
      <rPr>
        <b/>
        <sz val="11"/>
        <color theme="1"/>
        <rFont val="Calibri"/>
        <family val="2"/>
        <scheme val="minor"/>
      </rPr>
      <t>for udder health reasons</t>
    </r>
  </si>
  <si>
    <t>Bedding material (description)</t>
  </si>
  <si>
    <t>Milking places+AY1</t>
  </si>
  <si>
    <t>Milking clusters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</si>
</sst>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7"/>
      <color rgb="FF000000"/>
      <name val="Times New Roman"/>
      <family val="1"/>
    </font>
    <font>
      <sz val="11"/>
      <color rgb="FF000000"/>
      <name val="Gill Sans MT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/>
    <xf numFmtId="1" fontId="3" fillId="6" borderId="1" xfId="0" applyNumberFormat="1" applyFont="1" applyFill="1" applyBorder="1"/>
    <xf numFmtId="0" fontId="0" fillId="0" borderId="2" xfId="0" applyBorder="1" applyAlignment="1">
      <alignment vertical="top" wrapText="1"/>
    </xf>
    <xf numFmtId="0" fontId="0" fillId="3" borderId="3" xfId="0" applyFill="1" applyBorder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7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"/>
  <sheetViews>
    <sheetView tabSelected="1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C19" sqref="C19"/>
    </sheetView>
  </sheetViews>
  <sheetFormatPr defaultColWidth="11.54296875" defaultRowHeight="14.5" x14ac:dyDescent="0.35"/>
  <cols>
    <col min="1" max="6" width="11.54296875" style="3"/>
    <col min="7" max="9" width="11.54296875" style="4"/>
    <col min="10" max="12" width="11.54296875" style="3"/>
    <col min="13" max="14" width="11.54296875" style="4"/>
    <col min="15" max="19" width="11.54296875" style="3"/>
    <col min="20" max="24" width="11.54296875" style="4"/>
    <col min="25" max="29" width="11.54296875" style="3"/>
    <col min="30" max="34" width="11.54296875" style="4"/>
    <col min="35" max="16384" width="11.54296875" style="3"/>
  </cols>
  <sheetData>
    <row r="1" spans="1:34" ht="58" x14ac:dyDescent="0.35">
      <c r="A1" s="1" t="s">
        <v>106</v>
      </c>
      <c r="B1" s="1" t="s">
        <v>107</v>
      </c>
      <c r="C1" s="1" t="s">
        <v>108</v>
      </c>
      <c r="D1" s="1" t="s">
        <v>2</v>
      </c>
      <c r="E1" s="1" t="s">
        <v>3</v>
      </c>
      <c r="F1" s="1" t="s">
        <v>4</v>
      </c>
      <c r="G1" s="2" t="s">
        <v>30</v>
      </c>
      <c r="H1" s="2" t="s">
        <v>31</v>
      </c>
      <c r="I1" s="2" t="s">
        <v>32</v>
      </c>
      <c r="J1" s="1" t="s">
        <v>27</v>
      </c>
      <c r="K1" s="1" t="s">
        <v>28</v>
      </c>
      <c r="L1" s="1" t="s">
        <v>29</v>
      </c>
      <c r="M1" s="2" t="s">
        <v>25</v>
      </c>
      <c r="N1" s="2" t="s">
        <v>26</v>
      </c>
      <c r="O1" s="1" t="s">
        <v>24</v>
      </c>
      <c r="P1" s="1" t="s">
        <v>23</v>
      </c>
      <c r="Q1" s="1" t="s">
        <v>22</v>
      </c>
      <c r="R1" s="1" t="s">
        <v>21</v>
      </c>
      <c r="S1" s="1" t="s">
        <v>20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1" t="s">
        <v>10</v>
      </c>
      <c r="Z1" s="1" t="s">
        <v>11</v>
      </c>
      <c r="AA1" s="1" t="s">
        <v>12</v>
      </c>
      <c r="AB1" s="1" t="s">
        <v>13</v>
      </c>
      <c r="AC1" s="1" t="s">
        <v>14</v>
      </c>
      <c r="AD1" s="2" t="s">
        <v>5</v>
      </c>
      <c r="AE1" s="2" t="s">
        <v>6</v>
      </c>
      <c r="AF1" s="2" t="s">
        <v>7</v>
      </c>
      <c r="AG1" s="2" t="s">
        <v>8</v>
      </c>
      <c r="AH1" s="2" t="s">
        <v>9</v>
      </c>
    </row>
    <row r="2" spans="1:34" s="5" customFormat="1" x14ac:dyDescent="0.35">
      <c r="A2" s="5" t="s">
        <v>0</v>
      </c>
      <c r="B2" s="5" t="s">
        <v>1</v>
      </c>
      <c r="C2" s="6">
        <v>43542</v>
      </c>
      <c r="D2" s="5">
        <v>3</v>
      </c>
      <c r="E2" s="5">
        <v>0</v>
      </c>
      <c r="F2" s="5">
        <v>25</v>
      </c>
      <c r="G2" s="5">
        <v>20</v>
      </c>
      <c r="H2" s="5">
        <v>4</v>
      </c>
      <c r="I2" s="5">
        <v>1</v>
      </c>
      <c r="J2" s="5">
        <v>2</v>
      </c>
      <c r="K2" s="5">
        <v>21</v>
      </c>
      <c r="L2" s="5">
        <v>2</v>
      </c>
      <c r="M2" s="5">
        <v>15</v>
      </c>
      <c r="N2" s="5">
        <v>10</v>
      </c>
      <c r="O2" s="5">
        <v>21</v>
      </c>
      <c r="P2" s="5">
        <v>3</v>
      </c>
      <c r="Q2" s="5">
        <v>1</v>
      </c>
      <c r="R2" s="5">
        <v>1</v>
      </c>
      <c r="S2" s="5">
        <v>2</v>
      </c>
      <c r="T2" s="5">
        <v>18</v>
      </c>
      <c r="U2" s="5">
        <v>5</v>
      </c>
      <c r="V2" s="5">
        <v>1</v>
      </c>
      <c r="W2" s="5">
        <v>1</v>
      </c>
      <c r="X2" s="5">
        <v>0</v>
      </c>
      <c r="Y2" s="5">
        <v>24</v>
      </c>
      <c r="Z2" s="5">
        <v>0</v>
      </c>
      <c r="AA2" s="5">
        <v>0</v>
      </c>
      <c r="AB2" s="5">
        <v>0</v>
      </c>
      <c r="AC2" s="5">
        <v>1</v>
      </c>
      <c r="AD2" s="5">
        <v>18</v>
      </c>
      <c r="AE2" s="5">
        <v>7</v>
      </c>
      <c r="AF2" s="5">
        <v>2</v>
      </c>
      <c r="AG2" s="5">
        <v>5</v>
      </c>
      <c r="AH2" s="5">
        <v>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0"/>
  <sheetViews>
    <sheetView workbookViewId="0">
      <pane xSplit="3" ySplit="1" topLeftCell="AK2" activePane="bottomRight" state="frozen"/>
      <selection pane="topRight" activeCell="D1" sqref="D1"/>
      <selection pane="bottomLeft" activeCell="A2" sqref="A2"/>
      <selection pane="bottomRight" activeCell="BK1" sqref="BK1"/>
    </sheetView>
  </sheetViews>
  <sheetFormatPr defaultColWidth="11.54296875" defaultRowHeight="14.5" x14ac:dyDescent="0.35"/>
  <cols>
    <col min="1" max="1" width="7.453125" style="3" customWidth="1"/>
    <col min="2" max="2" width="11.54296875" style="3"/>
    <col min="3" max="3" width="10.08984375" style="3" customWidth="1"/>
    <col min="4" max="4" width="11.54296875" style="3"/>
    <col min="5" max="7" width="11.54296875" style="8"/>
    <col min="8" max="13" width="11.54296875" style="3"/>
    <col min="14" max="14" width="11.54296875" style="7"/>
    <col min="15" max="15" width="11.54296875" style="19"/>
    <col min="16" max="21" width="11.54296875" style="7"/>
    <col min="22" max="31" width="11.54296875" style="3"/>
    <col min="32" max="32" width="11.54296875" style="19"/>
    <col min="33" max="42" width="11.54296875" style="8"/>
    <col min="43" max="43" width="11.54296875" style="19"/>
    <col min="44" max="44" width="11.54296875" style="3"/>
    <col min="45" max="45" width="11.54296875" style="19"/>
    <col min="46" max="46" width="11.54296875" style="3"/>
    <col min="47" max="47" width="11.54296875" style="19"/>
    <col min="48" max="48" width="25.36328125" style="8" customWidth="1"/>
    <col min="49" max="49" width="11.54296875" style="8"/>
    <col min="50" max="50" width="27.36328125" style="3" customWidth="1"/>
    <col min="51" max="56" width="11.54296875" style="3"/>
    <col min="57" max="57" width="26.36328125" style="3" customWidth="1"/>
    <col min="58" max="58" width="32.36328125" style="3" customWidth="1"/>
    <col min="59" max="59" width="11.54296875" style="3"/>
    <col min="60" max="60" width="32" style="3" customWidth="1"/>
    <col min="61" max="61" width="11.54296875" style="3"/>
    <col min="62" max="73" width="11.54296875" style="8"/>
    <col min="74" max="16384" width="11.54296875" style="3"/>
  </cols>
  <sheetData>
    <row r="1" spans="1:74" s="14" customFormat="1" ht="145" x14ac:dyDescent="0.35">
      <c r="A1" s="9" t="s">
        <v>106</v>
      </c>
      <c r="B1" s="9" t="s">
        <v>107</v>
      </c>
      <c r="C1" s="9" t="s">
        <v>108</v>
      </c>
      <c r="D1" s="10" t="s">
        <v>33</v>
      </c>
      <c r="E1" s="17" t="s">
        <v>122</v>
      </c>
      <c r="F1" s="17" t="s">
        <v>34</v>
      </c>
      <c r="G1" s="17" t="s">
        <v>35</v>
      </c>
      <c r="H1" s="10" t="s">
        <v>36</v>
      </c>
      <c r="I1" s="10" t="s">
        <v>37</v>
      </c>
      <c r="J1" s="10" t="s">
        <v>38</v>
      </c>
      <c r="K1" s="10" t="s">
        <v>39</v>
      </c>
      <c r="L1" s="10" t="s">
        <v>40</v>
      </c>
      <c r="M1" s="10" t="s">
        <v>41</v>
      </c>
      <c r="N1" s="11" t="s">
        <v>123</v>
      </c>
      <c r="O1" s="18" t="s">
        <v>124</v>
      </c>
      <c r="P1" s="11" t="s">
        <v>42</v>
      </c>
      <c r="Q1" s="11" t="s">
        <v>43</v>
      </c>
      <c r="R1" s="11" t="s">
        <v>44</v>
      </c>
      <c r="S1" s="11" t="s">
        <v>45</v>
      </c>
      <c r="T1" s="11" t="s">
        <v>46</v>
      </c>
      <c r="U1" s="11" t="s">
        <v>47</v>
      </c>
      <c r="V1" s="12" t="s">
        <v>125</v>
      </c>
      <c r="W1" s="12" t="s">
        <v>48</v>
      </c>
      <c r="X1" s="12" t="s">
        <v>49</v>
      </c>
      <c r="Y1" s="12" t="s">
        <v>50</v>
      </c>
      <c r="Z1" s="12" t="s">
        <v>51</v>
      </c>
      <c r="AA1" s="12" t="s">
        <v>52</v>
      </c>
      <c r="AB1" s="12" t="s">
        <v>53</v>
      </c>
      <c r="AC1" s="12" t="s">
        <v>54</v>
      </c>
      <c r="AD1" s="12" t="s">
        <v>55</v>
      </c>
      <c r="AE1" s="12" t="s">
        <v>56</v>
      </c>
      <c r="AF1" s="18" t="s">
        <v>76</v>
      </c>
      <c r="AG1" s="13" t="s">
        <v>126</v>
      </c>
      <c r="AH1" s="13" t="s">
        <v>57</v>
      </c>
      <c r="AI1" s="13" t="s">
        <v>58</v>
      </c>
      <c r="AJ1" s="13" t="s">
        <v>59</v>
      </c>
      <c r="AK1" s="13" t="s">
        <v>60</v>
      </c>
      <c r="AL1" s="13" t="s">
        <v>61</v>
      </c>
      <c r="AM1" s="13" t="s">
        <v>62</v>
      </c>
      <c r="AN1" s="13" t="s">
        <v>63</v>
      </c>
      <c r="AO1" s="13" t="s">
        <v>64</v>
      </c>
      <c r="AP1" s="13" t="s">
        <v>65</v>
      </c>
      <c r="AQ1" s="18" t="s">
        <v>75</v>
      </c>
      <c r="AR1" s="12" t="s">
        <v>127</v>
      </c>
      <c r="AS1" s="18" t="s">
        <v>77</v>
      </c>
      <c r="AT1" s="12" t="s">
        <v>128</v>
      </c>
      <c r="AU1" s="18" t="s">
        <v>78</v>
      </c>
      <c r="AV1" s="13" t="s">
        <v>109</v>
      </c>
      <c r="AW1" s="13" t="s">
        <v>129</v>
      </c>
      <c r="AX1" s="12" t="s">
        <v>110</v>
      </c>
      <c r="AY1" s="12" t="s">
        <v>130</v>
      </c>
      <c r="AZ1" s="12" t="s">
        <v>131</v>
      </c>
      <c r="BA1" s="12" t="s">
        <v>111</v>
      </c>
      <c r="BB1" s="12" t="s">
        <v>112</v>
      </c>
      <c r="BC1" s="12" t="s">
        <v>118</v>
      </c>
      <c r="BD1" s="12" t="s">
        <v>119</v>
      </c>
      <c r="BE1" s="12" t="s">
        <v>120</v>
      </c>
      <c r="BF1" s="12" t="s">
        <v>113</v>
      </c>
      <c r="BG1" s="12" t="s">
        <v>121</v>
      </c>
      <c r="BH1" s="12" t="s">
        <v>114</v>
      </c>
      <c r="BI1" s="12" t="s">
        <v>115</v>
      </c>
      <c r="BJ1" s="15" t="s">
        <v>74</v>
      </c>
      <c r="BK1" s="16" t="s">
        <v>72</v>
      </c>
      <c r="BL1" s="15" t="s">
        <v>73</v>
      </c>
      <c r="BM1" s="15" t="s">
        <v>67</v>
      </c>
      <c r="BN1" s="16" t="s">
        <v>68</v>
      </c>
      <c r="BO1" s="15" t="s">
        <v>69</v>
      </c>
      <c r="BP1" s="15" t="s">
        <v>80</v>
      </c>
      <c r="BQ1" s="15" t="s">
        <v>70</v>
      </c>
      <c r="BR1" s="15" t="s">
        <v>79</v>
      </c>
      <c r="BS1" s="15" t="s">
        <v>81</v>
      </c>
      <c r="BT1" s="15" t="s">
        <v>82</v>
      </c>
      <c r="BU1" s="15" t="s">
        <v>71</v>
      </c>
      <c r="BV1" s="21"/>
    </row>
    <row r="2" spans="1:74" s="5" customFormat="1" x14ac:dyDescent="0.35">
      <c r="A2" s="5" t="s">
        <v>0</v>
      </c>
      <c r="B2" s="5" t="s">
        <v>1</v>
      </c>
      <c r="C2" s="6">
        <v>43542</v>
      </c>
      <c r="D2" s="5">
        <v>878</v>
      </c>
      <c r="E2" s="5">
        <v>2</v>
      </c>
      <c r="F2" s="5">
        <v>32</v>
      </c>
      <c r="G2" s="5">
        <v>12</v>
      </c>
      <c r="H2" s="5">
        <v>0</v>
      </c>
      <c r="I2" s="5">
        <v>0</v>
      </c>
      <c r="J2" s="5">
        <v>0</v>
      </c>
      <c r="K2" s="5">
        <v>2</v>
      </c>
      <c r="L2" s="5">
        <v>100</v>
      </c>
      <c r="M2" s="5">
        <v>0</v>
      </c>
      <c r="N2" s="5">
        <v>30</v>
      </c>
      <c r="O2" s="19">
        <f>SUM(P2:T2)</f>
        <v>26.5</v>
      </c>
      <c r="P2" s="5">
        <v>20</v>
      </c>
      <c r="Q2" s="5">
        <v>4</v>
      </c>
      <c r="R2" s="5">
        <v>2</v>
      </c>
      <c r="S2" s="5">
        <v>0.5</v>
      </c>
      <c r="T2" s="5">
        <v>0</v>
      </c>
      <c r="V2" s="5">
        <v>160</v>
      </c>
      <c r="W2" s="5">
        <v>90</v>
      </c>
      <c r="X2" s="5">
        <v>5</v>
      </c>
      <c r="Y2" s="5">
        <v>5</v>
      </c>
      <c r="Z2" s="5">
        <v>0</v>
      </c>
      <c r="AA2" s="5">
        <v>0</v>
      </c>
      <c r="AB2" s="5">
        <v>0</v>
      </c>
      <c r="AC2" s="5">
        <v>0</v>
      </c>
      <c r="AD2" s="5">
        <v>0</v>
      </c>
      <c r="AF2" s="19">
        <f>SUM(W2:AD2)</f>
        <v>100</v>
      </c>
      <c r="AG2" s="5">
        <v>205</v>
      </c>
      <c r="AH2" s="5">
        <v>20</v>
      </c>
      <c r="AI2" s="5">
        <v>0</v>
      </c>
      <c r="AJ2" s="5">
        <v>20</v>
      </c>
      <c r="AK2" s="5">
        <v>20</v>
      </c>
      <c r="AL2" s="5">
        <v>35</v>
      </c>
      <c r="AM2" s="5">
        <v>2.5</v>
      </c>
      <c r="AN2" s="5">
        <v>2.5</v>
      </c>
      <c r="AO2" s="5">
        <v>0</v>
      </c>
      <c r="AQ2" s="19">
        <f>SUM(AH2:AO2)</f>
        <v>100</v>
      </c>
      <c r="AR2" s="5">
        <v>8</v>
      </c>
      <c r="AS2" s="20">
        <f>AR2/F2*100</f>
        <v>25</v>
      </c>
      <c r="AT2" s="5">
        <v>3</v>
      </c>
      <c r="AU2" s="20">
        <f>AT2/F2*100</f>
        <v>9.375</v>
      </c>
      <c r="AV2" s="5" t="s">
        <v>89</v>
      </c>
      <c r="AX2" s="5" t="s">
        <v>92</v>
      </c>
      <c r="AY2" s="5">
        <v>4</v>
      </c>
      <c r="AZ2" s="5">
        <v>4</v>
      </c>
      <c r="BA2" s="5" t="s">
        <v>84</v>
      </c>
      <c r="BB2" s="5" t="s">
        <v>83</v>
      </c>
      <c r="BC2" s="5">
        <v>2</v>
      </c>
      <c r="BD2" s="5">
        <v>1</v>
      </c>
      <c r="BE2" s="5" t="s">
        <v>95</v>
      </c>
      <c r="BF2" s="5" t="s">
        <v>98</v>
      </c>
      <c r="BG2" s="5">
        <v>30</v>
      </c>
      <c r="BH2" s="5" t="s">
        <v>102</v>
      </c>
      <c r="BJ2" s="5">
        <v>6</v>
      </c>
      <c r="BK2" s="5">
        <v>0</v>
      </c>
      <c r="BL2" s="5">
        <v>8</v>
      </c>
      <c r="BM2" s="5">
        <v>2</v>
      </c>
      <c r="BN2" s="5">
        <v>2</v>
      </c>
      <c r="BO2" s="5">
        <v>9</v>
      </c>
      <c r="BP2" s="5">
        <v>1</v>
      </c>
      <c r="BQ2" s="5">
        <v>0</v>
      </c>
      <c r="BR2" s="5">
        <v>0</v>
      </c>
      <c r="BS2" s="5">
        <v>2</v>
      </c>
      <c r="BT2" s="5">
        <v>3</v>
      </c>
      <c r="BU2" s="5">
        <v>3</v>
      </c>
      <c r="BV2" s="22"/>
    </row>
    <row r="3" spans="1:74" x14ac:dyDescent="0.35">
      <c r="O3" s="19">
        <f t="shared" ref="O3:O50" si="0">SUM(P3:T3)</f>
        <v>0</v>
      </c>
      <c r="AF3" s="19">
        <f t="shared" ref="AF3:AF50" si="1">SUM(W3:AD3)</f>
        <v>0</v>
      </c>
      <c r="AQ3" s="19">
        <f t="shared" ref="AQ3:AQ49" si="2">SUM(AH3:AO3)</f>
        <v>0</v>
      </c>
      <c r="AS3" s="20" t="e">
        <f t="shared" ref="AS3:AS49" si="3">AR3/F3*100</f>
        <v>#DIV/0!</v>
      </c>
      <c r="AU3" s="20" t="e">
        <f t="shared" ref="AU3:AU50" si="4">AT3/F3*100</f>
        <v>#DIV/0!</v>
      </c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</row>
    <row r="4" spans="1:74" x14ac:dyDescent="0.35">
      <c r="O4" s="19">
        <f t="shared" si="0"/>
        <v>0</v>
      </c>
      <c r="AF4" s="19">
        <f t="shared" si="1"/>
        <v>0</v>
      </c>
      <c r="AQ4" s="19">
        <f t="shared" si="2"/>
        <v>0</v>
      </c>
      <c r="AS4" s="20" t="e">
        <f t="shared" si="3"/>
        <v>#DIV/0!</v>
      </c>
      <c r="AU4" s="20" t="e">
        <f t="shared" si="4"/>
        <v>#DIV/0!</v>
      </c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</row>
    <row r="5" spans="1:74" x14ac:dyDescent="0.35">
      <c r="O5" s="19">
        <f t="shared" si="0"/>
        <v>0</v>
      </c>
      <c r="AF5" s="19">
        <f t="shared" si="1"/>
        <v>0</v>
      </c>
      <c r="AQ5" s="19">
        <f t="shared" si="2"/>
        <v>0</v>
      </c>
      <c r="AS5" s="20" t="e">
        <f t="shared" si="3"/>
        <v>#DIV/0!</v>
      </c>
      <c r="AU5" s="20" t="e">
        <f t="shared" si="4"/>
        <v>#DIV/0!</v>
      </c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</row>
    <row r="6" spans="1:74" x14ac:dyDescent="0.35">
      <c r="O6" s="19">
        <f t="shared" si="0"/>
        <v>0</v>
      </c>
      <c r="AF6" s="19">
        <f t="shared" si="1"/>
        <v>0</v>
      </c>
      <c r="AQ6" s="19">
        <f t="shared" si="2"/>
        <v>0</v>
      </c>
      <c r="AS6" s="20" t="e">
        <f t="shared" si="3"/>
        <v>#DIV/0!</v>
      </c>
      <c r="AU6" s="20" t="e">
        <f t="shared" si="4"/>
        <v>#DIV/0!</v>
      </c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</row>
    <row r="7" spans="1:74" x14ac:dyDescent="0.35">
      <c r="O7" s="19">
        <f t="shared" si="0"/>
        <v>0</v>
      </c>
      <c r="AF7" s="19">
        <f t="shared" si="1"/>
        <v>0</v>
      </c>
      <c r="AQ7" s="19">
        <f t="shared" si="2"/>
        <v>0</v>
      </c>
      <c r="AS7" s="20" t="e">
        <f t="shared" si="3"/>
        <v>#DIV/0!</v>
      </c>
      <c r="AU7" s="20" t="e">
        <f t="shared" si="4"/>
        <v>#DIV/0!</v>
      </c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</row>
    <row r="8" spans="1:74" x14ac:dyDescent="0.35">
      <c r="O8" s="19">
        <f t="shared" si="0"/>
        <v>0</v>
      </c>
      <c r="AF8" s="19">
        <f t="shared" si="1"/>
        <v>0</v>
      </c>
      <c r="AQ8" s="19">
        <f t="shared" si="2"/>
        <v>0</v>
      </c>
      <c r="AS8" s="20" t="e">
        <f t="shared" si="3"/>
        <v>#DIV/0!</v>
      </c>
      <c r="AU8" s="20" t="e">
        <f t="shared" si="4"/>
        <v>#DIV/0!</v>
      </c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</row>
    <row r="9" spans="1:74" x14ac:dyDescent="0.35">
      <c r="O9" s="19">
        <f t="shared" si="0"/>
        <v>0</v>
      </c>
      <c r="AF9" s="19">
        <f t="shared" si="1"/>
        <v>0</v>
      </c>
      <c r="AQ9" s="19">
        <f t="shared" si="2"/>
        <v>0</v>
      </c>
      <c r="AS9" s="20" t="e">
        <f t="shared" si="3"/>
        <v>#DIV/0!</v>
      </c>
      <c r="AU9" s="20" t="e">
        <f t="shared" si="4"/>
        <v>#DIV/0!</v>
      </c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</row>
    <row r="10" spans="1:74" x14ac:dyDescent="0.35">
      <c r="O10" s="19">
        <f t="shared" si="0"/>
        <v>0</v>
      </c>
      <c r="AF10" s="19">
        <f t="shared" si="1"/>
        <v>0</v>
      </c>
      <c r="AQ10" s="19">
        <f t="shared" si="2"/>
        <v>0</v>
      </c>
      <c r="AS10" s="20" t="e">
        <f t="shared" si="3"/>
        <v>#DIV/0!</v>
      </c>
      <c r="AU10" s="20" t="e">
        <f t="shared" si="4"/>
        <v>#DIV/0!</v>
      </c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</row>
    <row r="11" spans="1:74" x14ac:dyDescent="0.35">
      <c r="O11" s="19">
        <f t="shared" si="0"/>
        <v>0</v>
      </c>
      <c r="AF11" s="19">
        <f t="shared" si="1"/>
        <v>0</v>
      </c>
      <c r="AQ11" s="19">
        <f t="shared" si="2"/>
        <v>0</v>
      </c>
      <c r="AS11" s="20" t="e">
        <f t="shared" si="3"/>
        <v>#DIV/0!</v>
      </c>
      <c r="AU11" s="20" t="e">
        <f t="shared" si="4"/>
        <v>#DIV/0!</v>
      </c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</row>
    <row r="12" spans="1:74" x14ac:dyDescent="0.35">
      <c r="O12" s="19">
        <f t="shared" si="0"/>
        <v>0</v>
      </c>
      <c r="AF12" s="19">
        <f t="shared" si="1"/>
        <v>0</v>
      </c>
      <c r="AQ12" s="19">
        <f t="shared" si="2"/>
        <v>0</v>
      </c>
      <c r="AS12" s="20" t="e">
        <f t="shared" si="3"/>
        <v>#DIV/0!</v>
      </c>
      <c r="AU12" s="20" t="e">
        <f t="shared" si="4"/>
        <v>#DIV/0!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</row>
    <row r="13" spans="1:74" x14ac:dyDescent="0.35">
      <c r="O13" s="19">
        <f t="shared" si="0"/>
        <v>0</v>
      </c>
      <c r="AF13" s="19">
        <f t="shared" si="1"/>
        <v>0</v>
      </c>
      <c r="AQ13" s="19">
        <f t="shared" si="2"/>
        <v>0</v>
      </c>
      <c r="AS13" s="20" t="e">
        <f t="shared" si="3"/>
        <v>#DIV/0!</v>
      </c>
      <c r="AU13" s="20" t="e">
        <f t="shared" si="4"/>
        <v>#DIV/0!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</row>
    <row r="14" spans="1:74" x14ac:dyDescent="0.35">
      <c r="O14" s="19">
        <f t="shared" si="0"/>
        <v>0</v>
      </c>
      <c r="AF14" s="19">
        <f t="shared" si="1"/>
        <v>0</v>
      </c>
      <c r="AQ14" s="19">
        <f t="shared" si="2"/>
        <v>0</v>
      </c>
      <c r="AS14" s="20" t="e">
        <f t="shared" si="3"/>
        <v>#DIV/0!</v>
      </c>
      <c r="AU14" s="20" t="e">
        <f t="shared" si="4"/>
        <v>#DIV/0!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</row>
    <row r="15" spans="1:74" x14ac:dyDescent="0.35">
      <c r="O15" s="19">
        <f t="shared" si="0"/>
        <v>0</v>
      </c>
      <c r="AF15" s="19">
        <f t="shared" si="1"/>
        <v>0</v>
      </c>
      <c r="AQ15" s="19">
        <f t="shared" si="2"/>
        <v>0</v>
      </c>
      <c r="AS15" s="20" t="e">
        <f t="shared" si="3"/>
        <v>#DIV/0!</v>
      </c>
      <c r="AU15" s="20" t="e">
        <f t="shared" si="4"/>
        <v>#DIV/0!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</row>
    <row r="16" spans="1:74" x14ac:dyDescent="0.35">
      <c r="O16" s="19">
        <f t="shared" si="0"/>
        <v>0</v>
      </c>
      <c r="AF16" s="19">
        <f t="shared" si="1"/>
        <v>0</v>
      </c>
      <c r="AQ16" s="19">
        <f t="shared" si="2"/>
        <v>0</v>
      </c>
      <c r="AS16" s="20" t="e">
        <f t="shared" si="3"/>
        <v>#DIV/0!</v>
      </c>
      <c r="AU16" s="20" t="e">
        <f t="shared" si="4"/>
        <v>#DIV/0!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</row>
    <row r="17" spans="15:61" x14ac:dyDescent="0.35">
      <c r="O17" s="19">
        <f t="shared" si="0"/>
        <v>0</v>
      </c>
      <c r="AF17" s="19">
        <f t="shared" si="1"/>
        <v>0</v>
      </c>
      <c r="AQ17" s="19">
        <f t="shared" si="2"/>
        <v>0</v>
      </c>
      <c r="AS17" s="20" t="e">
        <f t="shared" si="3"/>
        <v>#DIV/0!</v>
      </c>
      <c r="AU17" s="20" t="e">
        <f t="shared" si="4"/>
        <v>#DIV/0!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</row>
    <row r="18" spans="15:61" x14ac:dyDescent="0.35">
      <c r="O18" s="19">
        <f t="shared" si="0"/>
        <v>0</v>
      </c>
      <c r="AF18" s="19">
        <f t="shared" si="1"/>
        <v>0</v>
      </c>
      <c r="AQ18" s="19">
        <f t="shared" si="2"/>
        <v>0</v>
      </c>
      <c r="AS18" s="20" t="e">
        <f t="shared" si="3"/>
        <v>#DIV/0!</v>
      </c>
      <c r="AU18" s="20" t="e">
        <f t="shared" si="4"/>
        <v>#DIV/0!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</row>
    <row r="19" spans="15:61" x14ac:dyDescent="0.35">
      <c r="O19" s="19">
        <f t="shared" si="0"/>
        <v>0</v>
      </c>
      <c r="AF19" s="19">
        <f t="shared" si="1"/>
        <v>0</v>
      </c>
      <c r="AQ19" s="19">
        <f t="shared" si="2"/>
        <v>0</v>
      </c>
      <c r="AS19" s="20" t="e">
        <f t="shared" si="3"/>
        <v>#DIV/0!</v>
      </c>
      <c r="AU19" s="20" t="e">
        <f t="shared" si="4"/>
        <v>#DIV/0!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</row>
    <row r="20" spans="15:61" x14ac:dyDescent="0.35">
      <c r="O20" s="19">
        <f t="shared" si="0"/>
        <v>0</v>
      </c>
      <c r="AF20" s="19">
        <f t="shared" si="1"/>
        <v>0</v>
      </c>
      <c r="AQ20" s="19">
        <f t="shared" si="2"/>
        <v>0</v>
      </c>
      <c r="AS20" s="20" t="e">
        <f t="shared" si="3"/>
        <v>#DIV/0!</v>
      </c>
      <c r="AU20" s="20" t="e">
        <f t="shared" si="4"/>
        <v>#DIV/0!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</row>
    <row r="21" spans="15:61" x14ac:dyDescent="0.35">
      <c r="O21" s="19">
        <f t="shared" si="0"/>
        <v>0</v>
      </c>
      <c r="AF21" s="19">
        <f t="shared" si="1"/>
        <v>0</v>
      </c>
      <c r="AQ21" s="19">
        <f t="shared" si="2"/>
        <v>0</v>
      </c>
      <c r="AS21" s="20" t="e">
        <f t="shared" si="3"/>
        <v>#DIV/0!</v>
      </c>
      <c r="AU21" s="20" t="e">
        <f t="shared" si="4"/>
        <v>#DIV/0!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</row>
    <row r="22" spans="15:61" x14ac:dyDescent="0.35">
      <c r="O22" s="19">
        <f t="shared" si="0"/>
        <v>0</v>
      </c>
      <c r="AF22" s="19">
        <f t="shared" si="1"/>
        <v>0</v>
      </c>
      <c r="AQ22" s="19">
        <f t="shared" si="2"/>
        <v>0</v>
      </c>
      <c r="AS22" s="20" t="e">
        <f t="shared" si="3"/>
        <v>#DIV/0!</v>
      </c>
      <c r="AU22" s="20" t="e">
        <f t="shared" si="4"/>
        <v>#DIV/0!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</row>
    <row r="23" spans="15:61" x14ac:dyDescent="0.35">
      <c r="O23" s="19">
        <f t="shared" si="0"/>
        <v>0</v>
      </c>
      <c r="AF23" s="19">
        <f t="shared" si="1"/>
        <v>0</v>
      </c>
      <c r="AQ23" s="19">
        <f t="shared" si="2"/>
        <v>0</v>
      </c>
      <c r="AS23" s="20" t="e">
        <f t="shared" si="3"/>
        <v>#DIV/0!</v>
      </c>
      <c r="AU23" s="20" t="e">
        <f t="shared" si="4"/>
        <v>#DIV/0!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</row>
    <row r="24" spans="15:61" x14ac:dyDescent="0.35">
      <c r="O24" s="19">
        <f t="shared" si="0"/>
        <v>0</v>
      </c>
      <c r="AF24" s="19">
        <f t="shared" si="1"/>
        <v>0</v>
      </c>
      <c r="AQ24" s="19">
        <f t="shared" si="2"/>
        <v>0</v>
      </c>
      <c r="AS24" s="20" t="e">
        <f t="shared" si="3"/>
        <v>#DIV/0!</v>
      </c>
      <c r="AU24" s="20" t="e">
        <f t="shared" si="4"/>
        <v>#DIV/0!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</row>
    <row r="25" spans="15:61" x14ac:dyDescent="0.35">
      <c r="O25" s="19">
        <f t="shared" si="0"/>
        <v>0</v>
      </c>
      <c r="AF25" s="19">
        <f t="shared" si="1"/>
        <v>0</v>
      </c>
      <c r="AQ25" s="19">
        <f t="shared" si="2"/>
        <v>0</v>
      </c>
      <c r="AS25" s="20" t="e">
        <f t="shared" si="3"/>
        <v>#DIV/0!</v>
      </c>
      <c r="AU25" s="20" t="e">
        <f t="shared" si="4"/>
        <v>#DIV/0!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</row>
    <row r="26" spans="15:61" x14ac:dyDescent="0.35">
      <c r="O26" s="19">
        <f t="shared" si="0"/>
        <v>0</v>
      </c>
      <c r="AF26" s="19">
        <f t="shared" si="1"/>
        <v>0</v>
      </c>
      <c r="AQ26" s="19">
        <f t="shared" si="2"/>
        <v>0</v>
      </c>
      <c r="AS26" s="20" t="e">
        <f t="shared" si="3"/>
        <v>#DIV/0!</v>
      </c>
      <c r="AU26" s="20" t="e">
        <f t="shared" si="4"/>
        <v>#DIV/0!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</row>
    <row r="27" spans="15:61" x14ac:dyDescent="0.35">
      <c r="O27" s="19">
        <f t="shared" si="0"/>
        <v>0</v>
      </c>
      <c r="AF27" s="19">
        <f t="shared" si="1"/>
        <v>0</v>
      </c>
      <c r="AQ27" s="19">
        <f t="shared" si="2"/>
        <v>0</v>
      </c>
      <c r="AS27" s="20" t="e">
        <f t="shared" si="3"/>
        <v>#DIV/0!</v>
      </c>
      <c r="AU27" s="20" t="e">
        <f t="shared" si="4"/>
        <v>#DIV/0!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</row>
    <row r="28" spans="15:61" x14ac:dyDescent="0.35">
      <c r="O28" s="19">
        <f t="shared" si="0"/>
        <v>0</v>
      </c>
      <c r="AF28" s="19">
        <f t="shared" si="1"/>
        <v>0</v>
      </c>
      <c r="AQ28" s="19">
        <f t="shared" si="2"/>
        <v>0</v>
      </c>
      <c r="AS28" s="20" t="e">
        <f t="shared" si="3"/>
        <v>#DIV/0!</v>
      </c>
      <c r="AU28" s="20" t="e">
        <f t="shared" si="4"/>
        <v>#DIV/0!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</row>
    <row r="29" spans="15:61" x14ac:dyDescent="0.35">
      <c r="O29" s="19">
        <f t="shared" si="0"/>
        <v>0</v>
      </c>
      <c r="AF29" s="19">
        <f t="shared" si="1"/>
        <v>0</v>
      </c>
      <c r="AQ29" s="19">
        <f t="shared" si="2"/>
        <v>0</v>
      </c>
      <c r="AS29" s="20" t="e">
        <f t="shared" si="3"/>
        <v>#DIV/0!</v>
      </c>
      <c r="AU29" s="20" t="e">
        <f t="shared" si="4"/>
        <v>#DIV/0!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</row>
    <row r="30" spans="15:61" x14ac:dyDescent="0.35">
      <c r="O30" s="19">
        <f t="shared" si="0"/>
        <v>0</v>
      </c>
      <c r="AF30" s="19">
        <f t="shared" si="1"/>
        <v>0</v>
      </c>
      <c r="AQ30" s="19">
        <f t="shared" si="2"/>
        <v>0</v>
      </c>
      <c r="AS30" s="20" t="e">
        <f t="shared" si="3"/>
        <v>#DIV/0!</v>
      </c>
      <c r="AU30" s="20" t="e">
        <f t="shared" si="4"/>
        <v>#DIV/0!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</row>
    <row r="31" spans="15:61" x14ac:dyDescent="0.35">
      <c r="O31" s="19">
        <f t="shared" si="0"/>
        <v>0</v>
      </c>
      <c r="AF31" s="19">
        <f t="shared" si="1"/>
        <v>0</v>
      </c>
      <c r="AQ31" s="19">
        <f t="shared" si="2"/>
        <v>0</v>
      </c>
      <c r="AS31" s="20" t="e">
        <f t="shared" si="3"/>
        <v>#DIV/0!</v>
      </c>
      <c r="AU31" s="20" t="e">
        <f t="shared" si="4"/>
        <v>#DIV/0!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</row>
    <row r="32" spans="15:61" x14ac:dyDescent="0.35">
      <c r="O32" s="19">
        <f t="shared" si="0"/>
        <v>0</v>
      </c>
      <c r="AF32" s="19">
        <f t="shared" si="1"/>
        <v>0</v>
      </c>
      <c r="AQ32" s="19">
        <f t="shared" si="2"/>
        <v>0</v>
      </c>
      <c r="AS32" s="20" t="e">
        <f t="shared" si="3"/>
        <v>#DIV/0!</v>
      </c>
      <c r="AU32" s="20" t="e">
        <f t="shared" si="4"/>
        <v>#DIV/0!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</row>
    <row r="33" spans="15:61" x14ac:dyDescent="0.35">
      <c r="O33" s="19">
        <f t="shared" si="0"/>
        <v>0</v>
      </c>
      <c r="AF33" s="19">
        <f t="shared" si="1"/>
        <v>0</v>
      </c>
      <c r="AQ33" s="19">
        <f t="shared" si="2"/>
        <v>0</v>
      </c>
      <c r="AS33" s="20" t="e">
        <f t="shared" si="3"/>
        <v>#DIV/0!</v>
      </c>
      <c r="AU33" s="20" t="e">
        <f t="shared" si="4"/>
        <v>#DIV/0!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</row>
    <row r="34" spans="15:61" x14ac:dyDescent="0.35">
      <c r="O34" s="19">
        <f t="shared" si="0"/>
        <v>0</v>
      </c>
      <c r="AF34" s="19">
        <f t="shared" si="1"/>
        <v>0</v>
      </c>
      <c r="AQ34" s="19">
        <f t="shared" si="2"/>
        <v>0</v>
      </c>
      <c r="AS34" s="20" t="e">
        <f t="shared" si="3"/>
        <v>#DIV/0!</v>
      </c>
      <c r="AU34" s="20" t="e">
        <f t="shared" si="4"/>
        <v>#DIV/0!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</row>
    <row r="35" spans="15:61" x14ac:dyDescent="0.35">
      <c r="O35" s="19">
        <f t="shared" si="0"/>
        <v>0</v>
      </c>
      <c r="AF35" s="19">
        <f t="shared" si="1"/>
        <v>0</v>
      </c>
      <c r="AQ35" s="19">
        <f t="shared" si="2"/>
        <v>0</v>
      </c>
      <c r="AS35" s="20" t="e">
        <f t="shared" si="3"/>
        <v>#DIV/0!</v>
      </c>
      <c r="AU35" s="20" t="e">
        <f t="shared" si="4"/>
        <v>#DIV/0!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</row>
    <row r="36" spans="15:61" x14ac:dyDescent="0.35">
      <c r="O36" s="19">
        <f t="shared" si="0"/>
        <v>0</v>
      </c>
      <c r="AF36" s="19">
        <f t="shared" si="1"/>
        <v>0</v>
      </c>
      <c r="AQ36" s="19">
        <f t="shared" si="2"/>
        <v>0</v>
      </c>
      <c r="AS36" s="20" t="e">
        <f t="shared" si="3"/>
        <v>#DIV/0!</v>
      </c>
      <c r="AU36" s="20" t="e">
        <f t="shared" si="4"/>
        <v>#DIV/0!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</row>
    <row r="37" spans="15:61" x14ac:dyDescent="0.35">
      <c r="O37" s="19">
        <f t="shared" si="0"/>
        <v>0</v>
      </c>
      <c r="AF37" s="19">
        <f t="shared" si="1"/>
        <v>0</v>
      </c>
      <c r="AQ37" s="19">
        <f t="shared" si="2"/>
        <v>0</v>
      </c>
      <c r="AS37" s="20" t="e">
        <f t="shared" si="3"/>
        <v>#DIV/0!</v>
      </c>
      <c r="AU37" s="20" t="e">
        <f t="shared" si="4"/>
        <v>#DIV/0!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</row>
    <row r="38" spans="15:61" x14ac:dyDescent="0.35">
      <c r="O38" s="19">
        <f t="shared" si="0"/>
        <v>0</v>
      </c>
      <c r="AF38" s="19">
        <f t="shared" si="1"/>
        <v>0</v>
      </c>
      <c r="AQ38" s="19">
        <f t="shared" si="2"/>
        <v>0</v>
      </c>
      <c r="AS38" s="20" t="e">
        <f t="shared" si="3"/>
        <v>#DIV/0!</v>
      </c>
      <c r="AU38" s="20" t="e">
        <f t="shared" si="4"/>
        <v>#DIV/0!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</row>
    <row r="39" spans="15:61" x14ac:dyDescent="0.35">
      <c r="O39" s="19">
        <f t="shared" si="0"/>
        <v>0</v>
      </c>
      <c r="AF39" s="19">
        <f t="shared" si="1"/>
        <v>0</v>
      </c>
      <c r="AQ39" s="19">
        <f t="shared" si="2"/>
        <v>0</v>
      </c>
      <c r="AS39" s="20" t="e">
        <f t="shared" si="3"/>
        <v>#DIV/0!</v>
      </c>
      <c r="AU39" s="20" t="e">
        <f t="shared" si="4"/>
        <v>#DIV/0!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</row>
    <row r="40" spans="15:61" x14ac:dyDescent="0.35">
      <c r="O40" s="19">
        <f t="shared" si="0"/>
        <v>0</v>
      </c>
      <c r="AF40" s="19">
        <f t="shared" si="1"/>
        <v>0</v>
      </c>
      <c r="AQ40" s="19">
        <f t="shared" si="2"/>
        <v>0</v>
      </c>
      <c r="AS40" s="20" t="e">
        <f t="shared" si="3"/>
        <v>#DIV/0!</v>
      </c>
      <c r="AU40" s="20" t="e">
        <f t="shared" si="4"/>
        <v>#DIV/0!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</row>
    <row r="41" spans="15:61" x14ac:dyDescent="0.35">
      <c r="O41" s="19">
        <f>SUM(P41:T41)</f>
        <v>0</v>
      </c>
      <c r="AF41" s="19">
        <f t="shared" si="1"/>
        <v>0</v>
      </c>
      <c r="AQ41" s="19">
        <f t="shared" si="2"/>
        <v>0</v>
      </c>
      <c r="AS41" s="20" t="e">
        <f t="shared" si="3"/>
        <v>#DIV/0!</v>
      </c>
      <c r="AU41" s="20" t="e">
        <f t="shared" si="4"/>
        <v>#DIV/0!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</row>
    <row r="42" spans="15:61" x14ac:dyDescent="0.35">
      <c r="O42" s="19">
        <f t="shared" si="0"/>
        <v>0</v>
      </c>
      <c r="AF42" s="19">
        <f t="shared" si="1"/>
        <v>0</v>
      </c>
      <c r="AQ42" s="19">
        <f t="shared" si="2"/>
        <v>0</v>
      </c>
      <c r="AS42" s="20" t="e">
        <f t="shared" si="3"/>
        <v>#DIV/0!</v>
      </c>
      <c r="AU42" s="20" t="e">
        <f t="shared" si="4"/>
        <v>#DIV/0!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</row>
    <row r="43" spans="15:61" x14ac:dyDescent="0.35">
      <c r="O43" s="19">
        <f t="shared" si="0"/>
        <v>0</v>
      </c>
      <c r="AF43" s="19">
        <f t="shared" si="1"/>
        <v>0</v>
      </c>
      <c r="AQ43" s="19">
        <f t="shared" si="2"/>
        <v>0</v>
      </c>
      <c r="AS43" s="20" t="e">
        <f t="shared" si="3"/>
        <v>#DIV/0!</v>
      </c>
      <c r="AU43" s="20" t="e">
        <f t="shared" si="4"/>
        <v>#DIV/0!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</row>
    <row r="44" spans="15:61" x14ac:dyDescent="0.35">
      <c r="O44" s="19">
        <f t="shared" si="0"/>
        <v>0</v>
      </c>
      <c r="AF44" s="19">
        <f t="shared" si="1"/>
        <v>0</v>
      </c>
      <c r="AQ44" s="19">
        <f t="shared" si="2"/>
        <v>0</v>
      </c>
      <c r="AS44" s="20" t="e">
        <f t="shared" si="3"/>
        <v>#DIV/0!</v>
      </c>
      <c r="AU44" s="20" t="e">
        <f t="shared" si="4"/>
        <v>#DIV/0!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</row>
    <row r="45" spans="15:61" x14ac:dyDescent="0.35">
      <c r="O45" s="19">
        <f t="shared" si="0"/>
        <v>0</v>
      </c>
      <c r="AF45" s="19">
        <f t="shared" si="1"/>
        <v>0</v>
      </c>
      <c r="AQ45" s="19">
        <f t="shared" si="2"/>
        <v>0</v>
      </c>
      <c r="AS45" s="20" t="e">
        <f t="shared" si="3"/>
        <v>#DIV/0!</v>
      </c>
      <c r="AU45" s="20" t="e">
        <f t="shared" si="4"/>
        <v>#DIV/0!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</row>
    <row r="46" spans="15:61" x14ac:dyDescent="0.35">
      <c r="O46" s="19">
        <f t="shared" si="0"/>
        <v>0</v>
      </c>
      <c r="AF46" s="19">
        <f t="shared" si="1"/>
        <v>0</v>
      </c>
      <c r="AQ46" s="19">
        <f t="shared" si="2"/>
        <v>0</v>
      </c>
      <c r="AS46" s="20" t="e">
        <f t="shared" si="3"/>
        <v>#DIV/0!</v>
      </c>
      <c r="AU46" s="20" t="e">
        <f t="shared" si="4"/>
        <v>#DIV/0!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</row>
    <row r="47" spans="15:61" x14ac:dyDescent="0.35">
      <c r="O47" s="19">
        <f t="shared" si="0"/>
        <v>0</v>
      </c>
      <c r="AF47" s="19">
        <f t="shared" si="1"/>
        <v>0</v>
      </c>
      <c r="AQ47" s="19">
        <f t="shared" si="2"/>
        <v>0</v>
      </c>
      <c r="AS47" s="20" t="e">
        <f t="shared" si="3"/>
        <v>#DIV/0!</v>
      </c>
      <c r="AU47" s="20" t="e">
        <f t="shared" si="4"/>
        <v>#DIV/0!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</row>
    <row r="48" spans="15:61" x14ac:dyDescent="0.35">
      <c r="O48" s="19">
        <f t="shared" si="0"/>
        <v>0</v>
      </c>
      <c r="AF48" s="19">
        <f t="shared" si="1"/>
        <v>0</v>
      </c>
      <c r="AQ48" s="19">
        <f t="shared" si="2"/>
        <v>0</v>
      </c>
      <c r="AS48" s="20" t="e">
        <f t="shared" si="3"/>
        <v>#DIV/0!</v>
      </c>
      <c r="AU48" s="20" t="e">
        <f t="shared" si="4"/>
        <v>#DIV/0!</v>
      </c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</row>
    <row r="49" spans="15:61" x14ac:dyDescent="0.35">
      <c r="O49" s="19">
        <f t="shared" si="0"/>
        <v>0</v>
      </c>
      <c r="AF49" s="19">
        <f t="shared" si="1"/>
        <v>0</v>
      </c>
      <c r="AQ49" s="19">
        <f t="shared" si="2"/>
        <v>0</v>
      </c>
      <c r="AS49" s="20" t="e">
        <f t="shared" si="3"/>
        <v>#DIV/0!</v>
      </c>
      <c r="AU49" s="20" t="e">
        <f t="shared" si="4"/>
        <v>#DIV/0!</v>
      </c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</row>
    <row r="50" spans="15:61" x14ac:dyDescent="0.35">
      <c r="O50" s="19">
        <f t="shared" si="0"/>
        <v>0</v>
      </c>
      <c r="AF50" s="19">
        <f t="shared" si="1"/>
        <v>0</v>
      </c>
      <c r="AU50" s="20" t="e">
        <f t="shared" si="4"/>
        <v>#DIV/0!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</row>
  </sheetData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'Drop downs'!$B$5:$B$9</xm:f>
          </x14:formula1>
          <xm:sqref>AV2:AV50</xm:sqref>
        </x14:dataValidation>
        <x14:dataValidation type="list" allowBlank="1" showInputMessage="1" showErrorMessage="1">
          <x14:formula1>
            <xm:f>'Drop downs'!$C$5:$C$10</xm:f>
          </x14:formula1>
          <xm:sqref>AX2:AX50</xm:sqref>
        </x14:dataValidation>
        <x14:dataValidation type="list" allowBlank="1" showInputMessage="1" showErrorMessage="1">
          <x14:formula1>
            <xm:f>'Drop downs'!$D$5:$D$6</xm:f>
          </x14:formula1>
          <xm:sqref>BA2:BA50</xm:sqref>
        </x14:dataValidation>
        <x14:dataValidation type="list" allowBlank="1" showInputMessage="1" showErrorMessage="1">
          <x14:formula1>
            <xm:f>'Drop downs'!$E$5:$E$6</xm:f>
          </x14:formula1>
          <xm:sqref>BB2:BB50</xm:sqref>
        </x14:dataValidation>
        <x14:dataValidation type="list" allowBlank="1" showInputMessage="1" showErrorMessage="1">
          <x14:formula1>
            <xm:f>'Drop downs'!$F$5:$F$7</xm:f>
          </x14:formula1>
          <xm:sqref>BE2:BE50</xm:sqref>
        </x14:dataValidation>
        <x14:dataValidation type="list" allowBlank="1" showInputMessage="1" showErrorMessage="1">
          <x14:formula1>
            <xm:f>'Drop downs'!$G$5:$G$8</xm:f>
          </x14:formula1>
          <xm:sqref>BF2:BF50</xm:sqref>
        </x14:dataValidation>
        <x14:dataValidation type="list" allowBlank="1" showInputMessage="1" showErrorMessage="1">
          <x14:formula1>
            <xm:f>'Drop downs'!$H$5:$H$9</xm:f>
          </x14:formula1>
          <xm:sqref>BH2:BH50</xm:sqref>
        </x14:dataValidation>
        <x14:dataValidation type="list" allowBlank="1" showInputMessage="1" showErrorMessage="1">
          <x14:formula1>
            <xm:f>'Drop downs'!$I$5:$I$6</xm:f>
          </x14:formula1>
          <xm:sqref>BI2:BI50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topLeftCell="C1" workbookViewId="0">
      <selection activeCell="J6" sqref="J6"/>
    </sheetView>
  </sheetViews>
  <sheetFormatPr defaultColWidth="10.90625" defaultRowHeight="20" customHeight="1" x14ac:dyDescent="0.35"/>
  <cols>
    <col min="2" max="2" width="25.81640625" customWidth="1"/>
    <col min="3" max="3" width="19.453125" customWidth="1"/>
    <col min="6" max="6" width="22" customWidth="1"/>
    <col min="7" max="7" width="30.08984375" customWidth="1"/>
    <col min="8" max="8" width="33.08984375" customWidth="1"/>
    <col min="9" max="9" width="21.453125" customWidth="1"/>
  </cols>
  <sheetData>
    <row r="2" spans="2:9" ht="40" customHeight="1" x14ac:dyDescent="0.35">
      <c r="B2" s="13" t="s">
        <v>109</v>
      </c>
      <c r="C2" s="12" t="s">
        <v>110</v>
      </c>
      <c r="D2" s="12" t="s">
        <v>111</v>
      </c>
      <c r="E2" s="12" t="s">
        <v>112</v>
      </c>
      <c r="G2" s="12" t="s">
        <v>113</v>
      </c>
      <c r="H2" s="12" t="s">
        <v>114</v>
      </c>
      <c r="I2" s="12" t="s">
        <v>115</v>
      </c>
    </row>
    <row r="3" spans="2:9" ht="20" customHeight="1" x14ac:dyDescent="0.35">
      <c r="B3" s="5" t="s">
        <v>117</v>
      </c>
      <c r="C3" s="5" t="s">
        <v>117</v>
      </c>
      <c r="D3" s="5" t="s">
        <v>66</v>
      </c>
      <c r="E3" s="5" t="s">
        <v>66</v>
      </c>
      <c r="F3" s="5" t="s">
        <v>117</v>
      </c>
      <c r="G3" s="5"/>
      <c r="H3" s="5" t="s">
        <v>117</v>
      </c>
      <c r="I3" s="5" t="s">
        <v>66</v>
      </c>
    </row>
    <row r="5" spans="2:9" s="26" customFormat="1" ht="20" customHeight="1" x14ac:dyDescent="0.35">
      <c r="B5" s="25" t="s">
        <v>89</v>
      </c>
      <c r="C5" s="23" t="s">
        <v>90</v>
      </c>
      <c r="D5" s="26" t="s">
        <v>83</v>
      </c>
      <c r="E5" s="26" t="s">
        <v>83</v>
      </c>
      <c r="F5" s="23" t="s">
        <v>96</v>
      </c>
      <c r="G5" s="23" t="s">
        <v>99</v>
      </c>
      <c r="H5" s="23" t="s">
        <v>101</v>
      </c>
      <c r="I5" s="26" t="s">
        <v>83</v>
      </c>
    </row>
    <row r="6" spans="2:9" s="26" customFormat="1" ht="20" customHeight="1" x14ac:dyDescent="0.35">
      <c r="B6" s="25" t="s">
        <v>85</v>
      </c>
      <c r="C6" s="23" t="s">
        <v>92</v>
      </c>
      <c r="D6" s="26" t="s">
        <v>84</v>
      </c>
      <c r="E6" s="26" t="s">
        <v>84</v>
      </c>
      <c r="F6" s="24" t="s">
        <v>97</v>
      </c>
      <c r="G6" s="23" t="s">
        <v>100</v>
      </c>
      <c r="H6" s="23" t="s">
        <v>105</v>
      </c>
      <c r="I6" s="26" t="s">
        <v>84</v>
      </c>
    </row>
    <row r="7" spans="2:9" s="26" customFormat="1" ht="20" customHeight="1" x14ac:dyDescent="0.35">
      <c r="B7" s="25" t="s">
        <v>86</v>
      </c>
      <c r="C7" s="23" t="s">
        <v>91</v>
      </c>
      <c r="F7" s="23" t="s">
        <v>95</v>
      </c>
      <c r="G7" s="23" t="s">
        <v>116</v>
      </c>
      <c r="H7" s="23" t="s">
        <v>102</v>
      </c>
    </row>
    <row r="8" spans="2:9" s="26" customFormat="1" ht="20" customHeight="1" x14ac:dyDescent="0.35">
      <c r="B8" s="25" t="s">
        <v>87</v>
      </c>
      <c r="C8" s="23" t="s">
        <v>93</v>
      </c>
      <c r="G8" s="23" t="s">
        <v>98</v>
      </c>
      <c r="H8" s="23" t="s">
        <v>103</v>
      </c>
    </row>
    <row r="9" spans="2:9" s="26" customFormat="1" ht="20" customHeight="1" x14ac:dyDescent="0.35">
      <c r="B9" s="25" t="s">
        <v>88</v>
      </c>
      <c r="C9" s="23" t="s">
        <v>94</v>
      </c>
      <c r="H9" s="23" t="s">
        <v>104</v>
      </c>
    </row>
    <row r="10" spans="2:9" s="26" customFormat="1" ht="20" customHeight="1" x14ac:dyDescent="0.35">
      <c r="C10" s="25" t="s">
        <v>88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RELACS_AssureWel</vt:lpstr>
      <vt:lpstr>RELACS_yearly questionnaire</vt:lpstr>
      <vt:lpstr>Drop downs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Walkenhorst Michael</dc:creator>
  <cp:lastModifiedBy>Herforth-Rahmé Joelle</cp:lastModifiedBy>
  <dcterms:created xsi:type="dcterms:W3CDTF">2019-04-23T14:33:50Z</dcterms:created>
  <dcterms:modified xsi:type="dcterms:W3CDTF">2021-02-09T13:15:18Z</dcterms:modified>
</cp:coreProperties>
</file>