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66925"/>
  <mc:AlternateContent xmlns:mc="http://schemas.openxmlformats.org/markup-compatibility/2006">
    <mc:Choice Requires="x15">
      <x15ac:absPath xmlns:x15ac="http://schemas.microsoft.com/office/spreadsheetml/2010/11/ac" url="R:\CROPS_TEAM\DIVERSIFOOD DATABASE\"/>
    </mc:Choice>
  </mc:AlternateContent>
  <xr:revisionPtr revIDLastSave="0" documentId="13_ncr:1_{986C702D-5FB7-4FC8-AD7E-0C0E9AC2752A}" xr6:coauthVersionLast="40" xr6:coauthVersionMax="40" xr10:uidLastSave="{00000000-0000-0000-0000-000000000000}"/>
  <bookViews>
    <workbookView xWindow="-120" yWindow="-120" windowWidth="21840" windowHeight="13140" tabRatio="912" xr2:uid="{5893A0EA-C209-4294-8D30-93FDC5EF0A3B}"/>
  </bookViews>
  <sheets>
    <sheet name="TRIALS" sheetId="16" r:id="rId1"/>
    <sheet name="Data Entry Form" sheetId="23" r:id="rId2"/>
    <sheet name="BUCKWHEAT Fr 2015-16" sheetId="24" r:id="rId3"/>
    <sheet name="BUCKWHEAT Fr 2017-18" sheetId="25" r:id="rId4"/>
    <sheet name="MAIZE PT" sheetId="19" r:id="rId5"/>
    <sheet name="EINKORN FR" sheetId="26" r:id="rId6"/>
    <sheet name="NL CEREALS" sheetId="27" r:id="rId7"/>
    <sheet name="UK CEREALS" sheetId="17" r:id="rId8"/>
    <sheet name="RIVET FR 2018" sheetId="20" r:id="rId9"/>
    <sheet name="Cereals Hungary 2015-17" sheetId="14" r:id="rId10"/>
    <sheet name="Cereals Hungary 2017-18" sheetId="15" r:id="rId11"/>
    <sheet name="BREAD WHEAT France 2017-18" sheetId="12" r:id="rId12"/>
    <sheet name="BROCCOLI NL-CH" sheetId="22" r:id="rId13"/>
    <sheet name="Broccoli GSL 2016" sheetId="18" r:id="rId14"/>
    <sheet name="BROCCOLI FR 2017" sheetId="29" r:id="rId15"/>
    <sheet name="TOMATOES Austria 2018" sheetId="10" r:id="rId16"/>
    <sheet name="FORAGE PEAS France 2018" sheetId="11" r:id="rId17"/>
    <sheet name="Chestnut Ariege (FR)" sheetId="28" r:id="rId18"/>
    <sheet name="THIS VERSION" sheetId="30" r:id="rId19"/>
  </sheets>
  <definedNames>
    <definedName name="_xlnm._FilterDatabase" localSheetId="11" hidden="1">'BREAD WHEAT France 2017-18'!$A$1:$G$9</definedName>
    <definedName name="_xlnm._FilterDatabase" localSheetId="13" hidden="1">'Broccoli GSL 2016'!$A$1:$G$22</definedName>
    <definedName name="_xlnm._FilterDatabase" localSheetId="12" hidden="1">'BROCCOLI NL-CH'!$A$1:$O$37</definedName>
    <definedName name="_xlnm._FilterDatabase" localSheetId="2" hidden="1">'BUCKWHEAT Fr 2015-16'!$A$1:$J$1</definedName>
    <definedName name="_xlnm._FilterDatabase" localSheetId="3" hidden="1">'BUCKWHEAT Fr 2017-18'!$A$1:$M$1</definedName>
    <definedName name="_xlnm._FilterDatabase" localSheetId="9" hidden="1">'Cereals Hungary 2015-17'!$A$1:$L$35</definedName>
    <definedName name="_xlnm._FilterDatabase" localSheetId="10" hidden="1">'Cereals Hungary 2017-18'!$A$1:$J$18</definedName>
    <definedName name="_xlnm._FilterDatabase" localSheetId="17" hidden="1">'Chestnut Ariege (FR)'!$A$1:$F$71</definedName>
    <definedName name="_xlnm._FilterDatabase" localSheetId="5" hidden="1">'EINKORN FR'!$B$1:$J$1</definedName>
    <definedName name="_xlnm._FilterDatabase" localSheetId="16" hidden="1">'FORAGE PEAS France 2018'!$A$1:$C$33</definedName>
    <definedName name="_xlnm._FilterDatabase" localSheetId="4" hidden="1">'MAIZE PT'!$A$1:$J$1</definedName>
    <definedName name="_xlnm._FilterDatabase" localSheetId="6" hidden="1">'NL CEREALS'!$A$1:$H$75</definedName>
    <definedName name="_xlnm._FilterDatabase" localSheetId="8" hidden="1">'RIVET FR 2018'!$A$1:$O$173</definedName>
    <definedName name="_xlnm._FilterDatabase" localSheetId="15" hidden="1">'TOMATOES Austria 2018'!$B$1:$E$1</definedName>
    <definedName name="_xlnm._FilterDatabase" localSheetId="0" hidden="1">TRIALS!$B$1:$P$57</definedName>
    <definedName name="_xlnm._FilterDatabase" localSheetId="7" hidden="1">'UK CEREALS'!$A$1:$M$32</definedName>
    <definedName name="_xlnm.Print_Area" localSheetId="18">'THIS VERSION'!$1:$1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0" l="1"/>
  <c r="F20" i="10"/>
  <c r="F19" i="10"/>
  <c r="F18" i="10"/>
  <c r="F17" i="10"/>
  <c r="F16" i="10"/>
  <c r="F15" i="10"/>
  <c r="F14" i="10"/>
  <c r="F13" i="10"/>
  <c r="F12" i="10"/>
  <c r="F11" i="10"/>
  <c r="F10" i="10"/>
  <c r="F9" i="10"/>
  <c r="F8" i="10"/>
  <c r="F7" i="10"/>
  <c r="F6" i="10"/>
  <c r="F5" i="10"/>
  <c r="F4" i="10"/>
  <c r="F3" i="10"/>
  <c r="F2" i="10"/>
</calcChain>
</file>

<file path=xl/sharedStrings.xml><?xml version="1.0" encoding="utf-8"?>
<sst xmlns="http://schemas.openxmlformats.org/spreadsheetml/2006/main" count="3204" uniqueCount="979">
  <si>
    <t>Country</t>
  </si>
  <si>
    <t>Species</t>
  </si>
  <si>
    <t>UK</t>
  </si>
  <si>
    <t>Emmer</t>
  </si>
  <si>
    <t>Einkorn</t>
  </si>
  <si>
    <t>Yield</t>
  </si>
  <si>
    <t>Protein</t>
  </si>
  <si>
    <t>Fats</t>
  </si>
  <si>
    <t>Polyphenols</t>
  </si>
  <si>
    <t>Flavonoids</t>
  </si>
  <si>
    <t>Fibre</t>
  </si>
  <si>
    <t>CRUS</t>
  </si>
  <si>
    <t>SKYF</t>
  </si>
  <si>
    <t>WWCCP</t>
  </si>
  <si>
    <t>CL112</t>
  </si>
  <si>
    <t>EKCCP</t>
  </si>
  <si>
    <t>MVALK</t>
  </si>
  <si>
    <t>NDALK</t>
  </si>
  <si>
    <t>MVHEY</t>
  </si>
  <si>
    <t>NDTKE</t>
  </si>
  <si>
    <t>WEISS</t>
  </si>
  <si>
    <t>AUVCM</t>
  </si>
  <si>
    <t>BIZGAR</t>
  </si>
  <si>
    <t>BLUEC</t>
  </si>
  <si>
    <t>GIGLN</t>
  </si>
  <si>
    <t>MEL2M</t>
  </si>
  <si>
    <t>PDITA</t>
  </si>
  <si>
    <t>RAMPT</t>
  </si>
  <si>
    <t>CCP</t>
  </si>
  <si>
    <t>Landrace</t>
  </si>
  <si>
    <t>Mixture</t>
  </si>
  <si>
    <t>Heritage</t>
  </si>
  <si>
    <t>Rivet Wheat</t>
  </si>
  <si>
    <t>Entry</t>
  </si>
  <si>
    <t>Type</t>
  </si>
  <si>
    <t>Pure line</t>
  </si>
  <si>
    <t>Bread wheat</t>
  </si>
  <si>
    <t>Location</t>
  </si>
  <si>
    <t>Calinaro</t>
  </si>
  <si>
    <t>Covina F1</t>
  </si>
  <si>
    <t>Haitabu</t>
  </si>
  <si>
    <t>KSV The</t>
  </si>
  <si>
    <t>Sat 30</t>
  </si>
  <si>
    <t>Sat 31</t>
  </si>
  <si>
    <t>Hybrid</t>
  </si>
  <si>
    <t>Jaklhof</t>
  </si>
  <si>
    <t>Donatellina</t>
  </si>
  <si>
    <t>Glossy Rose Blue</t>
  </si>
  <si>
    <t>Antho Rotbraun</t>
  </si>
  <si>
    <t>Ivory Drops</t>
  </si>
  <si>
    <t>Zebrino</t>
  </si>
  <si>
    <t>Justens Zuckertomate</t>
  </si>
  <si>
    <t>Resi</t>
  </si>
  <si>
    <t>Primavera</t>
  </si>
  <si>
    <t>Ruthje</t>
  </si>
  <si>
    <t>Clarita</t>
  </si>
  <si>
    <t>ph49</t>
  </si>
  <si>
    <t>ph50</t>
  </si>
  <si>
    <t>Moneymaker</t>
  </si>
  <si>
    <t>Vetomold</t>
  </si>
  <si>
    <t>Leaf Mould Resister No. 1</t>
  </si>
  <si>
    <t>De Berao Braun</t>
  </si>
  <si>
    <t>Striped Roman</t>
  </si>
  <si>
    <t>Revilla</t>
  </si>
  <si>
    <t>Lila Sari</t>
  </si>
  <si>
    <t>Scharler</t>
  </si>
  <si>
    <t>Zinsenhof</t>
  </si>
  <si>
    <t>Year</t>
  </si>
  <si>
    <t>Average Zinsenhof</t>
  </si>
  <si>
    <t>flower colour</t>
  </si>
  <si>
    <t>earliness</t>
  </si>
  <si>
    <t>IRBY SCOTCH</t>
  </si>
  <si>
    <t>W</t>
  </si>
  <si>
    <t>PLEVEN 10</t>
  </si>
  <si>
    <t>P</t>
  </si>
  <si>
    <t>P-226</t>
  </si>
  <si>
    <t>1-826a</t>
  </si>
  <si>
    <t>MIR</t>
  </si>
  <si>
    <t>YUBILEI</t>
  </si>
  <si>
    <t>KENEJA</t>
  </si>
  <si>
    <t>Nokalskesni</t>
  </si>
  <si>
    <t>Levakhane</t>
  </si>
  <si>
    <t>Drka</t>
  </si>
  <si>
    <t>Ontofo</t>
  </si>
  <si>
    <t>G2501</t>
  </si>
  <si>
    <t>KALOFER</t>
  </si>
  <si>
    <t>G 16701</t>
  </si>
  <si>
    <t>L 805/5g.</t>
  </si>
  <si>
    <t>2033b</t>
  </si>
  <si>
    <t>MARKOVO 1</t>
  </si>
  <si>
    <t>190785-02</t>
  </si>
  <si>
    <t>NSL 448205</t>
  </si>
  <si>
    <t>Aa135</t>
  </si>
  <si>
    <t>W6 17218</t>
  </si>
  <si>
    <t>PLEVEN 2</t>
  </si>
  <si>
    <t>PW</t>
  </si>
  <si>
    <t>FENN</t>
  </si>
  <si>
    <t>G 10946</t>
  </si>
  <si>
    <t>Renn</t>
  </si>
  <si>
    <t>COMMON AUSTRIAN WINTER</t>
  </si>
  <si>
    <t>MELROSE WINTER</t>
  </si>
  <si>
    <t>Ear length</t>
  </si>
  <si>
    <t>Number of spikelets</t>
  </si>
  <si>
    <t>Fertile spikelets</t>
  </si>
  <si>
    <t>Grains per ear (weight)</t>
  </si>
  <si>
    <t>FM</t>
  </si>
  <si>
    <t>GS</t>
  </si>
  <si>
    <t>Dynamic mixture</t>
  </si>
  <si>
    <t>NA</t>
  </si>
  <si>
    <t>Specific weight</t>
  </si>
  <si>
    <t>Weed suppression</t>
  </si>
  <si>
    <t>2015/16</t>
  </si>
  <si>
    <t>Mv Hegyes</t>
  </si>
  <si>
    <t>NÖDIK Emmer</t>
  </si>
  <si>
    <t>GT 143</t>
  </si>
  <si>
    <t>GT 196</t>
  </si>
  <si>
    <t>GT 381</t>
  </si>
  <si>
    <t>GT 831</t>
  </si>
  <si>
    <t>GT 1399</t>
  </si>
  <si>
    <t>GT 1400</t>
  </si>
  <si>
    <t>GT 1402</t>
  </si>
  <si>
    <t>einkorn</t>
  </si>
  <si>
    <t>Mv Alkor</t>
  </si>
  <si>
    <t>Mv Menket</t>
  </si>
  <si>
    <t>NÖDIK einkorn</t>
  </si>
  <si>
    <t>Tifi (Holland alakor/einkorn)</t>
  </si>
  <si>
    <t>GT 2139</t>
  </si>
  <si>
    <t>spring emmer</t>
  </si>
  <si>
    <t>GT 1669</t>
  </si>
  <si>
    <t>GT 1971</t>
  </si>
  <si>
    <t>Holland spring emmer</t>
  </si>
  <si>
    <t>2016/17</t>
  </si>
  <si>
    <t>grain yield</t>
  </si>
  <si>
    <t>lodging resistance</t>
  </si>
  <si>
    <t>Lipids</t>
  </si>
  <si>
    <t>2017/18</t>
  </si>
  <si>
    <t>Sowing date</t>
  </si>
  <si>
    <t>Soil type</t>
  </si>
  <si>
    <t>Soil management</t>
  </si>
  <si>
    <t>Fertilisation</t>
  </si>
  <si>
    <t>Weed control</t>
  </si>
  <si>
    <t>Pest control</t>
  </si>
  <si>
    <t>Disease control</t>
  </si>
  <si>
    <t>Rainfall highlight</t>
  </si>
  <si>
    <t>Preceding crop</t>
  </si>
  <si>
    <t>Doves Farm, Wiltshire, South West England</t>
  </si>
  <si>
    <t>ploughed</t>
  </si>
  <si>
    <t>none</t>
  </si>
  <si>
    <t>Dry spring, rainy summer</t>
  </si>
  <si>
    <t>first crop after pigs ground</t>
  </si>
  <si>
    <t>Sonning experimental farm, Reading, Berks, South East England</t>
  </si>
  <si>
    <t>Sandy loam</t>
  </si>
  <si>
    <t>factorial: ploughed vs. non-inversion tillage</t>
  </si>
  <si>
    <t>mechanical spring-tine harrowing</t>
  </si>
  <si>
    <t>dry spring summer</t>
  </si>
  <si>
    <t>factorial: first cereal after ley vs. second cereal after oats</t>
  </si>
  <si>
    <t>stony clay loam</t>
  </si>
  <si>
    <t>greenhouse</t>
  </si>
  <si>
    <t>compost, sheep's wool, faba bean meal, hay mulch</t>
  </si>
  <si>
    <t>manual</t>
  </si>
  <si>
    <t>biological control</t>
  </si>
  <si>
    <t>most rainfall during summer, many thunderstorms =&gt; high humidity</t>
  </si>
  <si>
    <t>different vegetables (salad, fennel, curly kale, kale, broccoli) (no tomatoes)</t>
  </si>
  <si>
    <t>clay loam</t>
  </si>
  <si>
    <t>compost</t>
  </si>
  <si>
    <t>clay</t>
  </si>
  <si>
    <t>green manure with 46,0 kg horn shavings (14 % N) (190 m² area)</t>
  </si>
  <si>
    <t>most rainfall during summer</t>
  </si>
  <si>
    <t>green manure (Phacelia, fodder radish, peluskins, white clover)</t>
  </si>
  <si>
    <t>Chavagne (Rennes, France)</t>
  </si>
  <si>
    <t>Silty</t>
  </si>
  <si>
    <t>Meadow</t>
  </si>
  <si>
    <t>Potatoes</t>
  </si>
  <si>
    <t>Bouchemaine (Angers), France</t>
  </si>
  <si>
    <t>sandy, hydromorphic</t>
  </si>
  <si>
    <t>grazing (cows)</t>
  </si>
  <si>
    <t>meadow</t>
  </si>
  <si>
    <t>Nyíregyháza, Hungary</t>
  </si>
  <si>
    <t>clayey sand pH H2O=7.29</t>
  </si>
  <si>
    <t>plough, combination harrow</t>
  </si>
  <si>
    <t xml:space="preserve">manure in preceding years </t>
  </si>
  <si>
    <t>regular hoeing</t>
  </si>
  <si>
    <t>below: Biosol/Potassium soap 0,8%</t>
  </si>
  <si>
    <t>Fungoran-OH 50 WP 2 kg/ha with Biokal 01 4 l/ha conditioner,
 Biosol/Potassium soap 0,8% and Funguran-OH 50WP 2kg/ha</t>
  </si>
  <si>
    <t>average, in October higher, December, April low</t>
  </si>
  <si>
    <t>sandy soil pH (KCl)=5.35</t>
  </si>
  <si>
    <t>plough, combination harrow,cultivator</t>
  </si>
  <si>
    <t>Biokal 01 4 l/ha, Funguran-OH 50WP 2 kg/hawith Biokal 01 4 l/ha conditioner</t>
  </si>
  <si>
    <t>November higher than average, Dec. low, spring higher than average</t>
  </si>
  <si>
    <t>sandy soil / pH (KCl)=5.49</t>
  </si>
  <si>
    <t xml:space="preserve">Funguran-OH 50WP 2kg/ha </t>
  </si>
  <si>
    <t xml:space="preserve">higher than average autumn rainfall </t>
  </si>
  <si>
    <t>Raphanus sativus</t>
  </si>
  <si>
    <t>Bemmel, the Netherlands</t>
  </si>
  <si>
    <t>Loamy clay, not homogenous</t>
  </si>
  <si>
    <t>Plowing and harrowing</t>
  </si>
  <si>
    <t>None</t>
  </si>
  <si>
    <t>Manually</t>
  </si>
  <si>
    <t>Heavy rain in June 2016</t>
  </si>
  <si>
    <t>Loamy clay</t>
  </si>
  <si>
    <t>Cold dry spring, low mineralisation in soil</t>
  </si>
  <si>
    <t>Heavy rain in May, drought and heat during summer</t>
  </si>
  <si>
    <t>Wheat</t>
  </si>
  <si>
    <t>sandy soil pH(KCl)=5.35</t>
  </si>
  <si>
    <t>Cold and dry spring, low mineralisation in soil</t>
  </si>
  <si>
    <t>clayey sand pH (H2O)=7.29</t>
  </si>
  <si>
    <t>sandy soil pH (KCl)=5.49</t>
  </si>
  <si>
    <t>Cold en dry spring, low mineralisation in soil</t>
  </si>
  <si>
    <t>Crop</t>
  </si>
  <si>
    <t>Year (harvest)</t>
  </si>
  <si>
    <t>Rivet wheat</t>
  </si>
  <si>
    <t>AUSTRIA</t>
  </si>
  <si>
    <t>Tomato</t>
  </si>
  <si>
    <t>FRANCE</t>
  </si>
  <si>
    <t>HUNGARY</t>
  </si>
  <si>
    <t>NETHERLANDS</t>
  </si>
  <si>
    <t>Emmer (Spring)</t>
  </si>
  <si>
    <t xml:space="preserve">Soil </t>
  </si>
  <si>
    <t>Clayey sand neutral</t>
  </si>
  <si>
    <t>Sandy acidic</t>
  </si>
  <si>
    <t>CCP line</t>
  </si>
  <si>
    <t>Grass-clover ley</t>
  </si>
  <si>
    <t>Clayey</t>
  </si>
  <si>
    <t>no crop</t>
  </si>
  <si>
    <t>Spring oats</t>
  </si>
  <si>
    <t>Total Aliphatic GSL</t>
  </si>
  <si>
    <t>Total Indolyl</t>
  </si>
  <si>
    <t>Total GSL</t>
  </si>
  <si>
    <t>Switzerland</t>
  </si>
  <si>
    <t>KSV BRO CHE GRE 6_191016</t>
  </si>
  <si>
    <t>KSV BRO CHE GRE 6_041016</t>
  </si>
  <si>
    <t>Batavia F1</t>
  </si>
  <si>
    <t>KSV TH LIM 19-28</t>
  </si>
  <si>
    <t>France</t>
  </si>
  <si>
    <t>BELSTAR</t>
  </si>
  <si>
    <t>BRO-CHE-GRE-G</t>
  </si>
  <si>
    <t xml:space="preserve">BRO-CHE-MIC-BL </t>
  </si>
  <si>
    <t>MARATHON</t>
  </si>
  <si>
    <t>Open Pollinated</t>
  </si>
  <si>
    <t>Broccoli</t>
  </si>
  <si>
    <t>CRISPIN</t>
  </si>
  <si>
    <t>MONTANA</t>
  </si>
  <si>
    <t>Cover</t>
  </si>
  <si>
    <t>Performance profile</t>
  </si>
  <si>
    <t>Nutraceutical</t>
  </si>
  <si>
    <t>Agronomic, Nutraceutical</t>
  </si>
  <si>
    <t>Yield components</t>
  </si>
  <si>
    <t>Agronomic, Diseases</t>
  </si>
  <si>
    <t>Contact</t>
  </si>
  <si>
    <t>estelle.serpolay@itab.asso.fr</t>
  </si>
  <si>
    <t>philipp.lammer@arche-noah.at</t>
  </si>
  <si>
    <t>dora.drexler@biokutatas.hu</t>
  </si>
  <si>
    <t>b.luske@louisbolk.nl</t>
  </si>
  <si>
    <t>ambrogio.c@organicresearchcentre.com, sara.bosi@unibo.it</t>
  </si>
  <si>
    <t>martin.koller@fibl.org, michalis.omirou@ari.gov.cy</t>
  </si>
  <si>
    <t>Lousada</t>
  </si>
  <si>
    <t>Am(C3)97</t>
  </si>
  <si>
    <t>Amiúdo Tomar C0</t>
  </si>
  <si>
    <t>Broa187</t>
  </si>
  <si>
    <t>Broa70</t>
  </si>
  <si>
    <t>Pigarro C0</t>
  </si>
  <si>
    <t>SinPre C0</t>
  </si>
  <si>
    <t xml:space="preserve">VA C1S1 </t>
  </si>
  <si>
    <t>Vouzela</t>
  </si>
  <si>
    <t>Fandango C0</t>
  </si>
  <si>
    <t>Alvarenga</t>
  </si>
  <si>
    <t>Vermelhinho</t>
  </si>
  <si>
    <t>Resistance to Root lodging</t>
  </si>
  <si>
    <t>Resistance to Stalk lodging</t>
  </si>
  <si>
    <t>Plant density</t>
  </si>
  <si>
    <t>Grain yield</t>
  </si>
  <si>
    <t>Leaf angle</t>
  </si>
  <si>
    <t>Tassel branching</t>
  </si>
  <si>
    <t>Ear placement</t>
  </si>
  <si>
    <t>Maize</t>
  </si>
  <si>
    <t xml:space="preserve">sandy-loam </t>
  </si>
  <si>
    <t>Manure incorporated</t>
  </si>
  <si>
    <t>mechanical, low-input</t>
  </si>
  <si>
    <t>humid maritime climate, super humid, winters and summers with climatic variations of cool type to moderate</t>
  </si>
  <si>
    <t>PORTUGAL</t>
  </si>
  <si>
    <t>Morphologic, Agronomic</t>
  </si>
  <si>
    <t>pmm@esac.pt</t>
  </si>
  <si>
    <t>humid maritime climate, super humid, winters and summers with climatic variations of fresh type to moderate</t>
  </si>
  <si>
    <t>sandy loam soil</t>
  </si>
  <si>
    <t xml:space="preserve">mechanical </t>
  </si>
  <si>
    <t>Moderately dry to humid, mesothermic, with a water deficit in summer</t>
  </si>
  <si>
    <r>
      <rPr>
        <i/>
        <sz val="11"/>
        <color theme="1"/>
        <rFont val="Arial"/>
        <family val="2"/>
      </rPr>
      <t xml:space="preserve">Lollium </t>
    </r>
    <r>
      <rPr>
        <sz val="11"/>
        <color theme="1"/>
        <rFont val="Arial"/>
        <family val="2"/>
      </rPr>
      <t>spp</t>
    </r>
  </si>
  <si>
    <t>sandy-loam soil with a franc</t>
  </si>
  <si>
    <t>Clayey soil, poor drainage</t>
  </si>
  <si>
    <t>Location (trial)</t>
  </si>
  <si>
    <t>Country of origin</t>
  </si>
  <si>
    <t>Local name</t>
  </si>
  <si>
    <t>var.</t>
  </si>
  <si>
    <t>Group</t>
  </si>
  <si>
    <t xml:space="preserve">Le Rheu </t>
  </si>
  <si>
    <t>Ou 1 OR BGE 013721</t>
  </si>
  <si>
    <t>ESP</t>
  </si>
  <si>
    <t>Cañivano</t>
  </si>
  <si>
    <t xml:space="preserve"> </t>
  </si>
  <si>
    <t>Turgidum</t>
  </si>
  <si>
    <t>BGE000125</t>
  </si>
  <si>
    <t>Asolacambre</t>
  </si>
  <si>
    <t>BGE000168</t>
  </si>
  <si>
    <t>EGY</t>
  </si>
  <si>
    <t>Milagro</t>
  </si>
  <si>
    <t>BGE002866</t>
  </si>
  <si>
    <t>Almendral</t>
  </si>
  <si>
    <t>BGE002870</t>
  </si>
  <si>
    <t>Cascalbo</t>
  </si>
  <si>
    <t>BGE002873</t>
  </si>
  <si>
    <t>Farto blanco</t>
  </si>
  <si>
    <t>BGE002874</t>
  </si>
  <si>
    <t>Farto rubio</t>
  </si>
  <si>
    <t>BGE002887</t>
  </si>
  <si>
    <t>Rubial de Liebana</t>
  </si>
  <si>
    <t xml:space="preserve">  var. dinurum</t>
  </si>
  <si>
    <t>Dinurum</t>
  </si>
  <si>
    <t>BGE012400</t>
  </si>
  <si>
    <t>Nodak</t>
  </si>
  <si>
    <t xml:space="preserve">  var. dreischianum</t>
  </si>
  <si>
    <t>dreischianum</t>
  </si>
  <si>
    <t>BGE012488</t>
  </si>
  <si>
    <t>R.a. 29</t>
  </si>
  <si>
    <t xml:space="preserve">  var. rubroalbum</t>
  </si>
  <si>
    <t>rubroalbum</t>
  </si>
  <si>
    <t>BGE012489</t>
  </si>
  <si>
    <t>BGE012534</t>
  </si>
  <si>
    <t>Blanco de Corella</t>
  </si>
  <si>
    <t>BGE012535</t>
  </si>
  <si>
    <t>PRT</t>
  </si>
  <si>
    <t xml:space="preserve">  var. lusitanicum</t>
  </si>
  <si>
    <t>Lusitanicum</t>
  </si>
  <si>
    <t>BGE012536</t>
  </si>
  <si>
    <t>T. abysinicum Vav. Rabat</t>
  </si>
  <si>
    <t>BGE012537 (rec 2017)</t>
  </si>
  <si>
    <t>BGE012538</t>
  </si>
  <si>
    <t>Novo</t>
  </si>
  <si>
    <t>BGE012539</t>
  </si>
  <si>
    <t>BGE012540</t>
  </si>
  <si>
    <t xml:space="preserve">  var. speciosum</t>
  </si>
  <si>
    <t>speciosum</t>
  </si>
  <si>
    <t>BGE012541</t>
  </si>
  <si>
    <t>BGE012542</t>
  </si>
  <si>
    <t>BGE012543</t>
  </si>
  <si>
    <t>BGE012544</t>
  </si>
  <si>
    <t>BGE012545</t>
  </si>
  <si>
    <t>Rubiao</t>
  </si>
  <si>
    <t>BGE012546</t>
  </si>
  <si>
    <t xml:space="preserve">  var. martensii</t>
  </si>
  <si>
    <t>convar martensii</t>
  </si>
  <si>
    <t>OR BGE012547</t>
  </si>
  <si>
    <t>BGE012548</t>
  </si>
  <si>
    <t xml:space="preserve">  var. nigrobarbatum</t>
  </si>
  <si>
    <t>Nigrobarbatum</t>
  </si>
  <si>
    <t>BGE012549</t>
  </si>
  <si>
    <t>BGE012550</t>
  </si>
  <si>
    <t>BGE012551</t>
  </si>
  <si>
    <t>BGE012552</t>
  </si>
  <si>
    <t>BGE012554</t>
  </si>
  <si>
    <t>BGE012555</t>
  </si>
  <si>
    <t>Rubion de Higueruela</t>
  </si>
  <si>
    <t>BGE012556</t>
  </si>
  <si>
    <t>Barba de lobo</t>
  </si>
  <si>
    <t>BGE012557</t>
  </si>
  <si>
    <t>BGE012558</t>
  </si>
  <si>
    <t>BGE012559</t>
  </si>
  <si>
    <t>3334 D.m. Alonso Peña</t>
  </si>
  <si>
    <t>convar turgidum</t>
  </si>
  <si>
    <t>BGE012560</t>
  </si>
  <si>
    <t>Elisabeth 201</t>
  </si>
  <si>
    <t>BGE012561</t>
  </si>
  <si>
    <t>BGE012562</t>
  </si>
  <si>
    <t xml:space="preserve">  var. rubroatrum</t>
  </si>
  <si>
    <t>var rubroatrum</t>
  </si>
  <si>
    <t>BGE012563</t>
  </si>
  <si>
    <t>BGE012564</t>
  </si>
  <si>
    <t>BGE012565</t>
  </si>
  <si>
    <t>D.m. 29</t>
  </si>
  <si>
    <t>BGE012567</t>
  </si>
  <si>
    <t xml:space="preserve">  var. pseudocervinum</t>
  </si>
  <si>
    <t>pseudocervicum</t>
  </si>
  <si>
    <t>BGE012568</t>
  </si>
  <si>
    <t xml:space="preserve">  var. plinianum</t>
  </si>
  <si>
    <t>plinianum</t>
  </si>
  <si>
    <t>BGE012569</t>
  </si>
  <si>
    <t>BGE012570</t>
  </si>
  <si>
    <t>BGE012571</t>
  </si>
  <si>
    <t>BGE012572</t>
  </si>
  <si>
    <t>BGE012573</t>
  </si>
  <si>
    <t xml:space="preserve">  var. ramososalomonis</t>
  </si>
  <si>
    <t>ramososalomonis</t>
  </si>
  <si>
    <t>BGE013074</t>
  </si>
  <si>
    <t>Blanco</t>
  </si>
  <si>
    <t>BGE013076</t>
  </si>
  <si>
    <t>Chile</t>
  </si>
  <si>
    <t>BGE013078</t>
  </si>
  <si>
    <t>Argelino</t>
  </si>
  <si>
    <t>BGE013081</t>
  </si>
  <si>
    <t>Pisana de Vilanova</t>
  </si>
  <si>
    <t>BGE013083</t>
  </si>
  <si>
    <t>Cabezon de Estella</t>
  </si>
  <si>
    <t>BGE013084</t>
  </si>
  <si>
    <t>Blanco de Vegadeo</t>
  </si>
  <si>
    <t>BGE013085</t>
  </si>
  <si>
    <t>Caravaca 3</t>
  </si>
  <si>
    <t>BGE013086</t>
  </si>
  <si>
    <t>Entrelargo de Montijo</t>
  </si>
  <si>
    <t>BGE013087</t>
  </si>
  <si>
    <t>Carleton</t>
  </si>
  <si>
    <t>BGE013088</t>
  </si>
  <si>
    <t>Forment lampiño</t>
  </si>
  <si>
    <t>BGE013089</t>
  </si>
  <si>
    <t>Gigante lampiño de Najera</t>
  </si>
  <si>
    <t>BGE013090</t>
  </si>
  <si>
    <t>BGE013091</t>
  </si>
  <si>
    <t>BGE013092</t>
  </si>
  <si>
    <t>Valencia blanco</t>
  </si>
  <si>
    <t>BGE013094</t>
  </si>
  <si>
    <t>Blanco velloso de Vegadeo</t>
  </si>
  <si>
    <t>BGE013095</t>
  </si>
  <si>
    <t>Pauleño de Mula</t>
  </si>
  <si>
    <t>BGE013097</t>
  </si>
  <si>
    <t>BGE013098</t>
  </si>
  <si>
    <t>Torralba de Calatrava</t>
  </si>
  <si>
    <t>OR BGE013099</t>
  </si>
  <si>
    <t>Carriches</t>
  </si>
  <si>
    <t>BGE013101</t>
  </si>
  <si>
    <t>Gigante velloso de Najera</t>
  </si>
  <si>
    <t>BGE013102</t>
  </si>
  <si>
    <t>BGE013104</t>
  </si>
  <si>
    <t>Radondell encarnado de Llosas</t>
  </si>
  <si>
    <t>BGE013711</t>
  </si>
  <si>
    <t>BGE013712</t>
  </si>
  <si>
    <t>BGE013717</t>
  </si>
  <si>
    <t>Blancal de Nules</t>
  </si>
  <si>
    <t>BGE013718</t>
  </si>
  <si>
    <t>Boroñon de Salas</t>
  </si>
  <si>
    <t>BGE013719</t>
  </si>
  <si>
    <t>Rojo</t>
  </si>
  <si>
    <t xml:space="preserve">OR BGE013720
</t>
  </si>
  <si>
    <t>Rubiao de barba preta</t>
  </si>
  <si>
    <t>BGE013721</t>
  </si>
  <si>
    <t>BGE013722</t>
  </si>
  <si>
    <t>Abena</t>
  </si>
  <si>
    <t>OR BGE013723</t>
  </si>
  <si>
    <t>Alentejo</t>
  </si>
  <si>
    <t>BGE013724</t>
  </si>
  <si>
    <t>Serrentin de Salas</t>
  </si>
  <si>
    <t>BGE013725</t>
  </si>
  <si>
    <t>Jeja vellosa de Caravaca</t>
  </si>
  <si>
    <t>BGE013726</t>
  </si>
  <si>
    <t>Jeja de Moratalla</t>
  </si>
  <si>
    <t>BGE013727</t>
  </si>
  <si>
    <t>BGE013728</t>
  </si>
  <si>
    <t>Anafil</t>
  </si>
  <si>
    <t xml:space="preserve">  var. bucale</t>
  </si>
  <si>
    <t>Bucale</t>
  </si>
  <si>
    <t>OR BGE013729</t>
  </si>
  <si>
    <t>Blanquillo</t>
  </si>
  <si>
    <t>BGE013730</t>
  </si>
  <si>
    <t>Barcarrota</t>
  </si>
  <si>
    <t>OR BGE013731</t>
  </si>
  <si>
    <t>Blanquillo raspinegro</t>
  </si>
  <si>
    <t>BGE013732</t>
  </si>
  <si>
    <t xml:space="preserve">  var. megalopolitanum</t>
  </si>
  <si>
    <t>megalopolitanum</t>
  </si>
  <si>
    <t>OR BGE013733</t>
  </si>
  <si>
    <t>Moro</t>
  </si>
  <si>
    <t>BGE013734</t>
  </si>
  <si>
    <t>OR BGE013735</t>
  </si>
  <si>
    <t>Puente Fierros</t>
  </si>
  <si>
    <t>OR BGE013736</t>
  </si>
  <si>
    <t>Vermelho fino</t>
  </si>
  <si>
    <t>OR BGE013737</t>
  </si>
  <si>
    <t>Caxudo de sete espigas</t>
  </si>
  <si>
    <t>OR BGE013738</t>
  </si>
  <si>
    <t>OR BGE013739</t>
  </si>
  <si>
    <t>OR BGE013740</t>
  </si>
  <si>
    <t>Ran. de Bulgaria T.97-19</t>
  </si>
  <si>
    <t>BGE013741</t>
  </si>
  <si>
    <t>BGE015009</t>
  </si>
  <si>
    <t>BGE015014</t>
  </si>
  <si>
    <t>BGE015016</t>
  </si>
  <si>
    <t>Molla</t>
  </si>
  <si>
    <t>BGE015395</t>
  </si>
  <si>
    <t>Blat barba blanc</t>
  </si>
  <si>
    <t>BGE018619</t>
  </si>
  <si>
    <t>Griego de Baleares</t>
  </si>
  <si>
    <t>BGE018621</t>
  </si>
  <si>
    <t>Pisana cañihueca</t>
  </si>
  <si>
    <t xml:space="preserve">  var. gentile</t>
  </si>
  <si>
    <t>gentile</t>
  </si>
  <si>
    <t>BGE018622</t>
  </si>
  <si>
    <t>BGE018623</t>
  </si>
  <si>
    <t>Mocho blanco</t>
  </si>
  <si>
    <t>BGE018625</t>
  </si>
  <si>
    <t>Mazachon de Balazote</t>
  </si>
  <si>
    <t xml:space="preserve">  var. herrerae</t>
  </si>
  <si>
    <t>Herrerae</t>
  </si>
  <si>
    <t>BGE018626</t>
  </si>
  <si>
    <t>Gros de Cerdaña</t>
  </si>
  <si>
    <t>BGE018627</t>
  </si>
  <si>
    <t>Forment</t>
  </si>
  <si>
    <t>BGE018628</t>
  </si>
  <si>
    <t>BGE018641</t>
  </si>
  <si>
    <t>Asturias H2</t>
  </si>
  <si>
    <t>BGE018642</t>
  </si>
  <si>
    <t>Asturias H4</t>
  </si>
  <si>
    <t>BGE018643</t>
  </si>
  <si>
    <t>Asturias L1</t>
  </si>
  <si>
    <t>BGE018644</t>
  </si>
  <si>
    <t>Asturias L2</t>
  </si>
  <si>
    <t>BGE018647</t>
  </si>
  <si>
    <t>Asturias 4d</t>
  </si>
  <si>
    <t>BGE018653</t>
  </si>
  <si>
    <t>Redondillo de Fuentesauco</t>
  </si>
  <si>
    <t>BGE018654</t>
  </si>
  <si>
    <t>Redondillo</t>
  </si>
  <si>
    <t>OR BGE018655</t>
  </si>
  <si>
    <t>Rubial</t>
  </si>
  <si>
    <t>BGE018656</t>
  </si>
  <si>
    <t>Caravaca</t>
  </si>
  <si>
    <t>OR BGE018657</t>
  </si>
  <si>
    <t>BGE018659</t>
  </si>
  <si>
    <t>BGE018675</t>
  </si>
  <si>
    <t>Aragones</t>
  </si>
  <si>
    <t>BGE018676</t>
  </si>
  <si>
    <t>BGE018677</t>
  </si>
  <si>
    <t>Valenciano</t>
  </si>
  <si>
    <t>BGE018678</t>
  </si>
  <si>
    <t>BGE018680</t>
  </si>
  <si>
    <t>BGE019248</t>
  </si>
  <si>
    <t>BGE019256</t>
  </si>
  <si>
    <t>Mamento argelino</t>
  </si>
  <si>
    <t>OR BGE019289</t>
  </si>
  <si>
    <t>BGE019291</t>
  </si>
  <si>
    <t>Mamento de Mallorca</t>
  </si>
  <si>
    <t>BGE019293</t>
  </si>
  <si>
    <t>Duro mocho</t>
  </si>
  <si>
    <t>BGE019301</t>
  </si>
  <si>
    <t>Asturias B4</t>
  </si>
  <si>
    <t>BGE019308</t>
  </si>
  <si>
    <t>Asturias L6</t>
  </si>
  <si>
    <t>BGE020904</t>
  </si>
  <si>
    <t>H-93-11</t>
  </si>
  <si>
    <t xml:space="preserve"> var. rubroatrum</t>
  </si>
  <si>
    <t>BGE020905</t>
  </si>
  <si>
    <t>H-93-7</t>
  </si>
  <si>
    <t>BGE020906</t>
  </si>
  <si>
    <t>H-93-3</t>
  </si>
  <si>
    <t>BGE020907</t>
  </si>
  <si>
    <t>H-93-36</t>
  </si>
  <si>
    <t>BGE020939</t>
  </si>
  <si>
    <t>BGE020940</t>
  </si>
  <si>
    <t>BGE020941</t>
  </si>
  <si>
    <t>BGE020942</t>
  </si>
  <si>
    <t xml:space="preserve">  var. speciosissimum</t>
  </si>
  <si>
    <t>speciosissimum</t>
  </si>
  <si>
    <t>BGE020943</t>
  </si>
  <si>
    <t>BGE020944</t>
  </si>
  <si>
    <t>BGE020945</t>
  </si>
  <si>
    <t>BGE020946</t>
  </si>
  <si>
    <t>Trigo</t>
  </si>
  <si>
    <t xml:space="preserve">  var. salomonis</t>
  </si>
  <si>
    <t>Salomonis</t>
  </si>
  <si>
    <t>BGE020947</t>
  </si>
  <si>
    <t>BGE020948</t>
  </si>
  <si>
    <t>BGE020949</t>
  </si>
  <si>
    <t>BGE020950</t>
  </si>
  <si>
    <t>BGE020951</t>
  </si>
  <si>
    <t>BGE020952</t>
  </si>
  <si>
    <t xml:space="preserve">  var. candiens</t>
  </si>
  <si>
    <t>candiens</t>
  </si>
  <si>
    <t>BGE020954</t>
  </si>
  <si>
    <t>BGE021772</t>
  </si>
  <si>
    <t>Griego</t>
  </si>
  <si>
    <t>BGE021773</t>
  </si>
  <si>
    <t>BGE021774</t>
  </si>
  <si>
    <t>Fino</t>
  </si>
  <si>
    <t>BGE021816</t>
  </si>
  <si>
    <t>BGE021818</t>
  </si>
  <si>
    <t>BGE021819</t>
  </si>
  <si>
    <t>BGE021820</t>
  </si>
  <si>
    <t>BGE021823</t>
  </si>
  <si>
    <t>BGE021824</t>
  </si>
  <si>
    <t>BGE021825</t>
  </si>
  <si>
    <t>BGE021826</t>
  </si>
  <si>
    <t>BGE021828</t>
  </si>
  <si>
    <t>BGE030923</t>
  </si>
  <si>
    <t>Asturias H1</t>
  </si>
  <si>
    <t>BGE030924</t>
  </si>
  <si>
    <t>Asturias H7</t>
  </si>
  <si>
    <t>BGE030925</t>
  </si>
  <si>
    <t>Asturias H8</t>
  </si>
  <si>
    <t>BGE030926</t>
  </si>
  <si>
    <t>Asturias H9</t>
  </si>
  <si>
    <t>BGE030927</t>
  </si>
  <si>
    <t>Asturias 4c</t>
  </si>
  <si>
    <t>BGE030928</t>
  </si>
  <si>
    <t>Asturias Hd</t>
  </si>
  <si>
    <t>BGE040242</t>
  </si>
  <si>
    <t>Negro de Beunza</t>
  </si>
  <si>
    <t xml:space="preserve">  var. iodurum</t>
  </si>
  <si>
    <t>iodurum</t>
  </si>
  <si>
    <t>BGE040245</t>
  </si>
  <si>
    <t>Albendea</t>
  </si>
  <si>
    <t xml:space="preserve"> var. martensii</t>
  </si>
  <si>
    <t>var martensii</t>
  </si>
  <si>
    <t>Germination rate</t>
  </si>
  <si>
    <t>Tillering</t>
  </si>
  <si>
    <t>Soil cover</t>
  </si>
  <si>
    <t xml:space="preserve">NA </t>
  </si>
  <si>
    <t>1000 grains weight</t>
  </si>
  <si>
    <t>Weed free</t>
  </si>
  <si>
    <t>Vitreousness</t>
  </si>
  <si>
    <t>Chavagne Ferme des Petits Chapelais (Gilles Simonneaux)</t>
  </si>
  <si>
    <t>weeding</t>
  </si>
  <si>
    <t>Grassland</t>
  </si>
  <si>
    <t>Agronomic, Grain Features</t>
  </si>
  <si>
    <t>vchable@inra.fr</t>
  </si>
  <si>
    <t>Lodging resistance</t>
  </si>
  <si>
    <t>Late green</t>
  </si>
  <si>
    <t>Septoria exempt</t>
  </si>
  <si>
    <t>Drechslera exempt</t>
  </si>
  <si>
    <t>Yellow rust exempt</t>
  </si>
  <si>
    <t>Fusarium exempt</t>
  </si>
  <si>
    <t>Brown rust exempt</t>
  </si>
  <si>
    <t>Soil features</t>
  </si>
  <si>
    <t>Click to see</t>
  </si>
  <si>
    <t>Rasmus</t>
  </si>
  <si>
    <t>Harvest season length</t>
  </si>
  <si>
    <t>De Beersche Hoeve, the Netherlands</t>
  </si>
  <si>
    <t>Sandy soil, easy drainage</t>
  </si>
  <si>
    <t>grass -clover and manure</t>
  </si>
  <si>
    <t>yes</t>
  </si>
  <si>
    <t>wet summer, warm sunny autumn</t>
  </si>
  <si>
    <t>grass -clover</t>
  </si>
  <si>
    <t>please fill one table for one location/year</t>
  </si>
  <si>
    <t>Sunny summer, average autumn</t>
  </si>
  <si>
    <t>Harvesting sept-oct</t>
  </si>
  <si>
    <t>enuijten@louisbolk.nl</t>
  </si>
  <si>
    <t>accession</t>
  </si>
  <si>
    <t>Total Yield</t>
  </si>
  <si>
    <t>Yield 1Q rating</t>
  </si>
  <si>
    <t>Yield 2Q rating</t>
  </si>
  <si>
    <t>Marketable rating</t>
  </si>
  <si>
    <t>Yield 1st q</t>
  </si>
  <si>
    <t>Yield 2nd Q</t>
  </si>
  <si>
    <t>Unmarketable</t>
  </si>
  <si>
    <t>Fehraltorf, Switzerland</t>
  </si>
  <si>
    <t>Chronos F1 CMS</t>
  </si>
  <si>
    <t>Montop F1</t>
  </si>
  <si>
    <t>Netherlands</t>
  </si>
  <si>
    <t>Oostelbeers, the Netherlands</t>
  </si>
  <si>
    <t>Therwil, Switzerland</t>
  </si>
  <si>
    <t xml:space="preserve">Calinaro </t>
  </si>
  <si>
    <t>Fiesta F1</t>
  </si>
  <si>
    <t>Haitabu (line 124)</t>
  </si>
  <si>
    <t>KSV BRO CHE GRE G</t>
  </si>
  <si>
    <t>KSV BRO TH LIM 19-28</t>
  </si>
  <si>
    <t xml:space="preserve">Sat 30 </t>
  </si>
  <si>
    <t xml:space="preserve">Sat 31 </t>
  </si>
  <si>
    <t>SV3277BL F1</t>
  </si>
  <si>
    <t>Q1, avg head weight</t>
  </si>
  <si>
    <t>Harvested plants</t>
  </si>
  <si>
    <t>transplanting 20.7.2016</t>
  </si>
  <si>
    <t>Agrico Birsmattenhof, Therwil (Switzerland), plot "Witterswil"</t>
  </si>
  <si>
    <t>loess soil</t>
  </si>
  <si>
    <t>commercial organic fertilizer (feather powder)</t>
  </si>
  <si>
    <t>none (protection net)</t>
  </si>
  <si>
    <t>wet summer, sunny autumn</t>
  </si>
  <si>
    <t>transplanting, 11.7.2017</t>
  </si>
  <si>
    <t>Max Schwarz-Zurkinden, Villigen (Switzerland)</t>
  </si>
  <si>
    <t>yes (spinosad and protection net)</t>
  </si>
  <si>
    <t>warm summer, warm autumn</t>
  </si>
  <si>
    <t>sowing 18.6.2018, transplanting 13.7.2016</t>
  </si>
  <si>
    <t>Agrico Birsmattenhof, Therwil (Switzerland), plot "A"</t>
  </si>
  <si>
    <t>warm/hot summer, sunny autumn</t>
  </si>
  <si>
    <t>SWITZERLAND</t>
  </si>
  <si>
    <t>martin.koller@fibl.org</t>
  </si>
  <si>
    <t>Open-Pollinated</t>
  </si>
  <si>
    <t>Calinaro OP</t>
  </si>
  <si>
    <t>HAITABU (LINE 124)</t>
  </si>
  <si>
    <t>KSV-TH-LIM-19-28</t>
  </si>
  <si>
    <t>Add more sheets for more trials/species</t>
  </si>
  <si>
    <t>INSERT COLUMN WITH MORE FACTORS IF NEEDED</t>
  </si>
  <si>
    <t>INSERT COLUMN WITH MORE VARIABLES IF NEEDED</t>
  </si>
  <si>
    <t>Variable 1</t>
  </si>
  <si>
    <t>Variable 2</t>
  </si>
  <si>
    <t>Variable 3</t>
  </si>
  <si>
    <t>Variable 4</t>
  </si>
  <si>
    <t>average value per location/year</t>
  </si>
  <si>
    <t>unit</t>
  </si>
  <si>
    <t>Max expected value</t>
  </si>
  <si>
    <t>Min acceptable value</t>
  </si>
  <si>
    <t>Type/Category</t>
  </si>
  <si>
    <t>tonnes/ha</t>
  </si>
  <si>
    <t>e.g. wheat 1</t>
  </si>
  <si>
    <t>e.g. wheat 2</t>
  </si>
  <si>
    <t>e.g. Population</t>
  </si>
  <si>
    <t>e.g. Commercial pure line</t>
  </si>
  <si>
    <t>…</t>
  </si>
  <si>
    <t>e.g. Grain Yield</t>
  </si>
  <si>
    <t>Triticum aestivum</t>
  </si>
  <si>
    <t>Farm A</t>
  </si>
  <si>
    <t>e.g. open-pollinated, hybrid, CCP, commercial, heritage…</t>
  </si>
  <si>
    <t>Farm B</t>
  </si>
  <si>
    <t>enter your data</t>
  </si>
  <si>
    <t>Back</t>
  </si>
  <si>
    <t xml:space="preserve">HOME </t>
  </si>
  <si>
    <t>Height</t>
  </si>
  <si>
    <t>Number of leaves</t>
  </si>
  <si>
    <t>Number of seeds before harvest</t>
  </si>
  <si>
    <t>Buckwheat</t>
  </si>
  <si>
    <t>Bain-De-Bretagne</t>
  </si>
  <si>
    <t>Petit gris JPLR</t>
  </si>
  <si>
    <t>Petit gris JPC</t>
  </si>
  <si>
    <t>Spacinska</t>
  </si>
  <si>
    <t>La Harpe</t>
  </si>
  <si>
    <t>Kora</t>
  </si>
  <si>
    <t>Drollet</t>
  </si>
  <si>
    <t>Lileja</t>
  </si>
  <si>
    <t>Billy</t>
  </si>
  <si>
    <t>Dinan</t>
  </si>
  <si>
    <t>Le Rheu</t>
  </si>
  <si>
    <t>Morlaix</t>
  </si>
  <si>
    <t>Harpe</t>
  </si>
  <si>
    <t>Kaiomchasta</t>
  </si>
  <si>
    <t>Lilleja</t>
  </si>
  <si>
    <t>Mélange</t>
  </si>
  <si>
    <t>Zita</t>
  </si>
  <si>
    <t>Pont-Croix</t>
  </si>
  <si>
    <t>Number of Grain</t>
  </si>
  <si>
    <t xml:space="preserve">flour yield </t>
  </si>
  <si>
    <t>Plant Height</t>
  </si>
  <si>
    <t xml:space="preserve">Retiers </t>
  </si>
  <si>
    <t xml:space="preserve">Dynamic Population </t>
  </si>
  <si>
    <t>Argentré du Plessis</t>
  </si>
  <si>
    <t xml:space="preserve">Chavagne </t>
  </si>
  <si>
    <t>Harvest Index</t>
  </si>
  <si>
    <t>Dry Weight</t>
  </si>
  <si>
    <t>Average Grain Weight</t>
  </si>
  <si>
    <t>Grains/Plant</t>
  </si>
  <si>
    <t>Ramifications</t>
  </si>
  <si>
    <t>Number of inflorescence</t>
  </si>
  <si>
    <t>Height main stem</t>
  </si>
  <si>
    <t xml:space="preserve">Argentré du Plessis </t>
  </si>
  <si>
    <t>Yield, Yield components</t>
  </si>
  <si>
    <t>veronique.chable@inra.fr</t>
  </si>
  <si>
    <t>click to see</t>
  </si>
  <si>
    <t xml:space="preserve">Buckwheat </t>
  </si>
  <si>
    <t xml:space="preserve">Morlaix </t>
  </si>
  <si>
    <t>Dry summer</t>
  </si>
  <si>
    <t xml:space="preserve">Pont-Croix, South Finistère </t>
  </si>
  <si>
    <t xml:space="preserve">Dry summer </t>
  </si>
  <si>
    <t xml:space="preserve">Bain de Bretagne </t>
  </si>
  <si>
    <t xml:space="preserve">Two false seed-bed </t>
  </si>
  <si>
    <t>Rapeseed</t>
  </si>
  <si>
    <t xml:space="preserve">Vibrating tine cultivator </t>
  </si>
  <si>
    <t>Emergence</t>
  </si>
  <si>
    <t>ground cover</t>
  </si>
  <si>
    <t xml:space="preserve">yellowing (jaunissement) </t>
  </si>
  <si>
    <t xml:space="preserve">date of heading </t>
  </si>
  <si>
    <t>number of ears</t>
  </si>
  <si>
    <t>ears colour</t>
  </si>
  <si>
    <t>Epeautre blanc 1</t>
  </si>
  <si>
    <t xml:space="preserve">white </t>
  </si>
  <si>
    <t>Epeautre blond ou doré</t>
  </si>
  <si>
    <t>golden</t>
  </si>
  <si>
    <t>Epeautre de l'aveyron</t>
  </si>
  <si>
    <t>copper</t>
  </si>
  <si>
    <t>Rouquin</t>
  </si>
  <si>
    <t>T.spelta album</t>
  </si>
  <si>
    <t>RCAT 2731</t>
  </si>
  <si>
    <t>grey</t>
  </si>
  <si>
    <t>RCAT 2733</t>
  </si>
  <si>
    <t>RCAT 2735</t>
  </si>
  <si>
    <t>RCAT 2736</t>
  </si>
  <si>
    <t>blond</t>
  </si>
  <si>
    <t>RCAT 2737</t>
  </si>
  <si>
    <t>RCAT 2740</t>
  </si>
  <si>
    <t>RCAT 2741</t>
  </si>
  <si>
    <t>RCAT 2743</t>
  </si>
  <si>
    <t>RCAT 2745</t>
  </si>
  <si>
    <t>RCAT 2746</t>
  </si>
  <si>
    <t>RCAT 2747</t>
  </si>
  <si>
    <t>RCAT 2748</t>
  </si>
  <si>
    <t>RCAT 2755</t>
  </si>
  <si>
    <t>RCAT 2756</t>
  </si>
  <si>
    <t>RCAT 2758</t>
  </si>
  <si>
    <t>RCAT 3588</t>
  </si>
  <si>
    <t>RCAT 3694</t>
  </si>
  <si>
    <t xml:space="preserve">Einkorn </t>
  </si>
  <si>
    <t xml:space="preserve">Loamy soil </t>
  </si>
  <si>
    <t xml:space="preserve">Hand tilling </t>
  </si>
  <si>
    <t xml:space="preserve">None </t>
  </si>
  <si>
    <t xml:space="preserve">Grassland </t>
  </si>
  <si>
    <t>Habit, Yield components</t>
  </si>
  <si>
    <t>COL-122</t>
  </si>
  <si>
    <t>GT-2139</t>
  </si>
  <si>
    <t>GT-1399</t>
  </si>
  <si>
    <t>GT-1400</t>
  </si>
  <si>
    <t>GT-1402</t>
  </si>
  <si>
    <t>GT-143</t>
  </si>
  <si>
    <t>GT-1669</t>
  </si>
  <si>
    <t>GT-196</t>
  </si>
  <si>
    <t>GT-1971</t>
  </si>
  <si>
    <t>GT-2140</t>
  </si>
  <si>
    <t>GT-381</t>
  </si>
  <si>
    <t>GT-831</t>
  </si>
  <si>
    <t>Rivet</t>
  </si>
  <si>
    <t>B-198</t>
  </si>
  <si>
    <t>Yield, Lodging resistance</t>
  </si>
  <si>
    <t>Entry (tree or variety)</t>
  </si>
  <si>
    <t>2015-2016</t>
  </si>
  <si>
    <t>St Michel</t>
  </si>
  <si>
    <t>Saléchan 1</t>
  </si>
  <si>
    <t>Raynaude 2</t>
  </si>
  <si>
    <t>Raynaude 1</t>
  </si>
  <si>
    <t>Raynaude</t>
  </si>
  <si>
    <t>Py Bazis</t>
  </si>
  <si>
    <t>PC4</t>
  </si>
  <si>
    <t>PC2</t>
  </si>
  <si>
    <t>Pato de Llop</t>
  </si>
  <si>
    <t>Noire Paulo</t>
  </si>
  <si>
    <t>Merle</t>
  </si>
  <si>
    <t>Marigoule</t>
  </si>
  <si>
    <t>Manfrats4</t>
  </si>
  <si>
    <t>Mandrats 2</t>
  </si>
  <si>
    <t>Mandrats 7</t>
  </si>
  <si>
    <t>Mandrats 6</t>
  </si>
  <si>
    <t>Mandrats 4</t>
  </si>
  <si>
    <t>Lattrape 5</t>
  </si>
  <si>
    <t>Latrappe 5</t>
  </si>
  <si>
    <t>Latrappe 3</t>
  </si>
  <si>
    <t>Latrappe 2</t>
  </si>
  <si>
    <t>Latrappe 1</t>
  </si>
  <si>
    <t>Lafitte</t>
  </si>
  <si>
    <t>La Croix</t>
  </si>
  <si>
    <t>Jap Mamy</t>
  </si>
  <si>
    <t>Hâtive rousse la frêche</t>
  </si>
  <si>
    <t>Hative Laurent</t>
  </si>
  <si>
    <t>Hâtive cemaou</t>
  </si>
  <si>
    <t>Flageolle d'en haut</t>
  </si>
  <si>
    <t>Flageolle d'en bas</t>
  </si>
  <si>
    <t>Fine Portet</t>
  </si>
  <si>
    <t>Fine de Montfa</t>
  </si>
  <si>
    <t>Fine de Bioule</t>
  </si>
  <si>
    <t>Fine d’Engomer</t>
  </si>
  <si>
    <t>Fajolle d’en bas</t>
  </si>
  <si>
    <t>Fabas 10</t>
  </si>
  <si>
    <t>Engomer Eglise</t>
  </si>
  <si>
    <t>Durieux 1</t>
  </si>
  <si>
    <t>Durieux 4</t>
  </si>
  <si>
    <t>Durieux 2</t>
  </si>
  <si>
    <t>Durieux</t>
  </si>
  <si>
    <t>Dedieu</t>
  </si>
  <si>
    <t>Courtalas 1</t>
  </si>
  <si>
    <t>Castérou- Pouech</t>
  </si>
  <si>
    <t>Castéranne</t>
  </si>
  <si>
    <t>Carreras</t>
  </si>
  <si>
    <t>Buleix3</t>
  </si>
  <si>
    <t>Buleix 5</t>
  </si>
  <si>
    <t>4.7</t>
  </si>
  <si>
    <t>Buleix 4</t>
  </si>
  <si>
    <t>Buleix 3</t>
  </si>
  <si>
    <t>Bournette</t>
  </si>
  <si>
    <t>Bernes1</t>
  </si>
  <si>
    <t>Berdot 2</t>
  </si>
  <si>
    <t>Berdot 1</t>
  </si>
  <si>
    <t>Bédeille</t>
  </si>
  <si>
    <t>Bazis 4</t>
  </si>
  <si>
    <t>Bazis 2</t>
  </si>
  <si>
    <t>AS8</t>
  </si>
  <si>
    <t>Year(s) of assessment</t>
  </si>
  <si>
    <t>Fruiting cycle length</t>
  </si>
  <si>
    <t>Time to fruit fall</t>
  </si>
  <si>
    <t>Cynips resistance (1-9)</t>
  </si>
  <si>
    <t>Taste score (1-9)</t>
  </si>
  <si>
    <t>Chestnut</t>
  </si>
  <si>
    <t>2015-18</t>
  </si>
  <si>
    <t>Phenology, Pest resistance, Taste</t>
  </si>
  <si>
    <t>pierre@semencespaysannes.org</t>
  </si>
  <si>
    <t>several trees</t>
  </si>
  <si>
    <r>
      <t>Ari</t>
    </r>
    <r>
      <rPr>
        <sz val="11"/>
        <color theme="1"/>
        <rFont val="Calibri"/>
        <family val="2"/>
      </rPr>
      <t>è</t>
    </r>
    <r>
      <rPr>
        <sz val="11"/>
        <color theme="1"/>
        <rFont val="Arial"/>
        <family val="2"/>
      </rPr>
      <t>ge region, SW France (several locations)</t>
    </r>
  </si>
  <si>
    <t>Paertner organisation</t>
  </si>
  <si>
    <t>FiBL</t>
  </si>
  <si>
    <t>INRA</t>
  </si>
  <si>
    <t>ARCHE NOAH</t>
  </si>
  <si>
    <t>INRA, ITAB</t>
  </si>
  <si>
    <t>LBI</t>
  </si>
  <si>
    <t>IPC</t>
  </si>
  <si>
    <t>RSP</t>
  </si>
  <si>
    <t>FiBL, ARI</t>
  </si>
  <si>
    <t>martin.koller@fibl.org, veronique.chable@inra.fr, michalis.omirou@ari.gov.cy</t>
  </si>
  <si>
    <t>Forage peas</t>
  </si>
  <si>
    <t>Earliness, Flower colour</t>
  </si>
  <si>
    <t>novembre 2017</t>
  </si>
  <si>
    <t>silty</t>
  </si>
  <si>
    <t>rotative harrow</t>
  </si>
  <si>
    <t>by hand (a few)</t>
  </si>
  <si>
    <t>high spring rainfall (and also hig rainfall before harvest)</t>
  </si>
  <si>
    <t>meadow (without grazing)</t>
  </si>
  <si>
    <t>harvest season length</t>
  </si>
  <si>
    <t>BROCHEGREG</t>
  </si>
  <si>
    <t>Covina</t>
  </si>
  <si>
    <t>KSVBROTHLIM1928</t>
  </si>
  <si>
    <t>KSVBROTHLIM2068</t>
  </si>
  <si>
    <t>Marathon</t>
  </si>
  <si>
    <t>SAT30</t>
  </si>
  <si>
    <t>SAT31</t>
  </si>
  <si>
    <t>harvested plants %</t>
  </si>
  <si>
    <t>head weight</t>
  </si>
  <si>
    <t>Open-pollinated</t>
  </si>
  <si>
    <t>Yield partitioning</t>
  </si>
  <si>
    <t>ITAB, INRA</t>
  </si>
  <si>
    <t>Weeding Three times</t>
  </si>
  <si>
    <t>4th April 2017</t>
  </si>
  <si>
    <t>INRA, ITAB, ARI</t>
  </si>
  <si>
    <t>ORC, UNIBO</t>
  </si>
  <si>
    <t>dora.drexler@biokutatas.hu, sara.bosi@unibo.it</t>
  </si>
  <si>
    <t>Disease resistance</t>
  </si>
  <si>
    <t xml:space="preserve">b.luske@louisbolk.nl </t>
  </si>
  <si>
    <t>capsicum, cucumbers, Phaseolus vulgaris, Malabar spich, kale, carrots</t>
  </si>
  <si>
    <t>Phacelia tacetifolia</t>
  </si>
  <si>
    <t>Created by</t>
  </si>
  <si>
    <t>Name</t>
  </si>
  <si>
    <t>Ambrogio Costanzo</t>
  </si>
  <si>
    <t>Organisation</t>
  </si>
  <si>
    <t>The Organic Research Centre</t>
  </si>
  <si>
    <t>Address</t>
  </si>
  <si>
    <t>Elm Farm, Hamstead Marshall, Newbury, RG20 0HR</t>
  </si>
  <si>
    <t xml:space="preserve">Country </t>
  </si>
  <si>
    <t>United Kingdom</t>
  </si>
  <si>
    <t>Published version no.</t>
  </si>
  <si>
    <t>Contact email</t>
  </si>
  <si>
    <t>ambrogio.c@organicresearchcentre.com</t>
  </si>
  <si>
    <t>Software version</t>
  </si>
  <si>
    <t>MS Excel, Office 365</t>
  </si>
  <si>
    <t xml:space="preserve">EU H2020 DIVERSIFOOD GA633571 </t>
  </si>
  <si>
    <r>
      <rPr>
        <b/>
        <sz val="11"/>
        <color theme="1"/>
        <rFont val="Calibri"/>
        <family val="2"/>
      </rPr>
      <t>Ö</t>
    </r>
    <r>
      <rPr>
        <b/>
        <sz val="11"/>
        <color theme="1"/>
        <rFont val="Arial"/>
        <family val="2"/>
      </rPr>
      <t>MKI</t>
    </r>
  </si>
  <si>
    <r>
      <rPr>
        <b/>
        <sz val="11"/>
        <color theme="1"/>
        <rFont val="Calibri"/>
        <family val="2"/>
      </rPr>
      <t>Ö</t>
    </r>
    <r>
      <rPr>
        <b/>
        <sz val="11"/>
        <color theme="1"/>
        <rFont val="Arial"/>
        <family val="2"/>
      </rPr>
      <t>MKI, UNIBO</t>
    </r>
  </si>
  <si>
    <r>
      <rPr>
        <b/>
        <sz val="11"/>
        <color theme="1"/>
        <rFont val="Calibri"/>
        <family val="2"/>
        <scheme val="minor"/>
      </rPr>
      <t>Authors</t>
    </r>
    <r>
      <rPr>
        <sz val="11"/>
        <color theme="1"/>
        <rFont val="Calibri"/>
        <family val="2"/>
        <scheme val="minor"/>
      </rPr>
      <t xml:space="preserve">
</t>
    </r>
    <r>
      <rPr>
        <i/>
        <sz val="11"/>
        <color theme="1"/>
        <rFont val="Calibri"/>
        <family val="2"/>
        <scheme val="minor"/>
      </rPr>
      <t>This deliverable – the database and the attached report – has been assembled and coordinated by Ambrogio Costanzo, WP2 leader, with contribution from all partners involved in WP2 field trials. Each factsheet indicates authorship of individual trials. Data ownership lies with the relevant partner organisations indicated in the main spreadsheet of the database, with contact of the responsible person.</t>
    </r>
  </si>
  <si>
    <t>Date finalised</t>
  </si>
  <si>
    <t>ABOUT THIS VERSION</t>
  </si>
  <si>
    <t>Climate highlight for the growing season</t>
  </si>
  <si>
    <t>Field code</t>
  </si>
  <si>
    <t>FR-14</t>
  </si>
  <si>
    <t>FR-2</t>
  </si>
  <si>
    <t>FR-6</t>
  </si>
  <si>
    <t>GB-1</t>
  </si>
  <si>
    <t>GB-2</t>
  </si>
  <si>
    <t>HG-1</t>
  </si>
  <si>
    <t>HG-2</t>
  </si>
  <si>
    <t>HG-3</t>
  </si>
  <si>
    <t>-</t>
  </si>
  <si>
    <t>HG-4</t>
  </si>
  <si>
    <t>HG-5</t>
  </si>
  <si>
    <t>NL-LD</t>
  </si>
  <si>
    <t>NL-PZ</t>
  </si>
  <si>
    <t>Establishment</t>
  </si>
  <si>
    <t>Winter survival</t>
  </si>
  <si>
    <t>Leaf health</t>
  </si>
  <si>
    <t>FR-3</t>
  </si>
  <si>
    <t>FR-5</t>
  </si>
  <si>
    <t>FR-7</t>
  </si>
  <si>
    <t>FR-8</t>
  </si>
  <si>
    <t>FR-1</t>
  </si>
  <si>
    <t>FR-10</t>
  </si>
  <si>
    <t>FR-11</t>
  </si>
  <si>
    <t>FR-12</t>
  </si>
  <si>
    <t>FR-13</t>
  </si>
  <si>
    <t>FR-4</t>
  </si>
  <si>
    <t>FR-9</t>
  </si>
  <si>
    <t>Updates re version 1</t>
  </si>
  <si>
    <t>DIVERSIFOOD 2.5 DATABASE WP2.ver2.xlsx</t>
  </si>
  <si>
    <t>version 1</t>
  </si>
  <si>
    <t>UPDATES LOG</t>
  </si>
  <si>
    <t>Updated sheet NL CEREALS with new data - Corrected genetyc types on BROCCOLI-GSL and BROCCOLI FR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</si>
</sst>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u/>
      <sz val="11"/>
      <color theme="10"/>
      <name val="Calibri"/>
      <family val="2"/>
      <scheme val="minor"/>
    </font>
    <font>
      <b/>
      <sz val="11"/>
      <color theme="0"/>
      <name val="Arial"/>
      <family val="2"/>
    </font>
    <font>
      <b/>
      <u/>
      <sz val="14"/>
      <color rgb="FF3F3F76"/>
      <name val="Calibri"/>
      <family val="2"/>
      <scheme val="minor"/>
    </font>
    <font>
      <sz val="11"/>
      <color theme="1"/>
      <name val="Arial"/>
      <family val="2"/>
    </font>
    <font>
      <b/>
      <sz val="11"/>
      <color theme="1"/>
      <name val="Arial"/>
      <family val="2"/>
    </font>
    <font>
      <b/>
      <u/>
      <sz val="12"/>
      <color rgb="FF3F3F76"/>
      <name val="Calibri"/>
      <family val="2"/>
      <scheme val="minor"/>
    </font>
    <font>
      <sz val="11"/>
      <color theme="0"/>
      <name val="Calibri"/>
      <family val="2"/>
      <scheme val="minor"/>
    </font>
    <font>
      <i/>
      <sz val="11"/>
      <color theme="1"/>
      <name val="Arial"/>
      <family val="2"/>
    </font>
    <font>
      <i/>
      <sz val="11"/>
      <color theme="1"/>
      <name val="Calibri"/>
      <family val="2"/>
      <scheme val="minor"/>
    </font>
    <font>
      <sz val="11"/>
      <color rgb="FF000000"/>
      <name val="Calibri"/>
      <family val="2"/>
      <charset val="1"/>
    </font>
    <font>
      <sz val="11"/>
      <color rgb="FF000000"/>
      <name val="Arial"/>
      <family val="2"/>
      <charset val="1"/>
    </font>
    <font>
      <sz val="11"/>
      <color theme="1"/>
      <name val="Calibri"/>
      <family val="2"/>
    </font>
    <font>
      <b/>
      <u/>
      <sz val="11"/>
      <color theme="0"/>
      <name val="Arial"/>
      <family val="2"/>
    </font>
    <font>
      <b/>
      <u/>
      <sz val="11"/>
      <color theme="10"/>
      <name val="Arial"/>
      <family val="2"/>
    </font>
    <font>
      <u/>
      <sz val="10"/>
      <color theme="10"/>
      <name val="Calibri"/>
      <family val="2"/>
      <scheme val="minor"/>
    </font>
    <font>
      <b/>
      <sz val="11"/>
      <color theme="1"/>
      <name val="Calibri"/>
      <family val="2"/>
    </font>
    <font>
      <b/>
      <sz val="10"/>
      <color theme="1"/>
      <name val="Arial"/>
      <family val="2"/>
    </font>
    <font>
      <b/>
      <u/>
      <sz val="16"/>
      <color theme="10"/>
      <name val="Calibri"/>
      <family val="2"/>
      <scheme val="minor"/>
    </font>
    <font>
      <b/>
      <sz val="12"/>
      <color theme="1"/>
      <name val="Arial"/>
      <family val="2"/>
    </font>
    <font>
      <b/>
      <u/>
      <sz val="11"/>
      <color theme="1"/>
      <name val="Arial"/>
      <family val="2"/>
    </font>
    <font>
      <i/>
      <sz val="10"/>
      <color theme="1"/>
      <name val="Arial"/>
      <family val="2"/>
    </font>
  </fonts>
  <fills count="18">
    <fill>
      <patternFill patternType="none"/>
    </fill>
    <fill>
      <patternFill patternType="gray125"/>
    </fill>
    <fill>
      <patternFill patternType="solid">
        <fgColor rgb="FFFFCC99"/>
      </patternFill>
    </fill>
    <fill>
      <patternFill patternType="solid">
        <fgColor theme="4"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92D050"/>
        <bgColor indexed="64"/>
      </patternFill>
    </fill>
    <fill>
      <patternFill patternType="solid">
        <fgColor rgb="FF7030A0"/>
        <bgColor indexed="64"/>
      </patternFill>
    </fill>
    <fill>
      <patternFill patternType="solid">
        <fgColor rgb="FFFF0000"/>
        <bgColor indexed="64"/>
      </patternFill>
    </fill>
    <fill>
      <patternFill patternType="solid">
        <fgColor theme="7"/>
        <bgColor indexed="64"/>
      </patternFill>
    </fill>
    <fill>
      <patternFill patternType="solid">
        <fgColor theme="5" tint="-0.249977111117893"/>
        <bgColor indexed="64"/>
      </patternFill>
    </fill>
    <fill>
      <patternFill patternType="solid">
        <fgColor rgb="FFB21E6C"/>
        <bgColor indexed="64"/>
      </patternFill>
    </fill>
    <fill>
      <patternFill patternType="solid">
        <fgColor theme="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diagonal/>
    </border>
    <border>
      <left style="thick">
        <color theme="0"/>
      </left>
      <right style="thick">
        <color theme="0"/>
      </right>
      <top style="thick">
        <color theme="0"/>
      </top>
      <bottom/>
      <diagonal/>
    </border>
    <border>
      <left style="hair">
        <color theme="0"/>
      </left>
      <right style="hair">
        <color theme="0"/>
      </right>
      <top style="hair">
        <color theme="0"/>
      </top>
      <bottom style="hair">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n">
        <color indexed="64"/>
      </left>
      <right style="thin">
        <color indexed="64"/>
      </right>
      <top style="thin">
        <color indexed="64"/>
      </top>
      <bottom style="thin">
        <color indexed="64"/>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right style="thick">
        <color theme="0"/>
      </right>
      <top style="thick">
        <color theme="0"/>
      </top>
      <bottom style="thick">
        <color theme="0"/>
      </bottom>
      <diagonal/>
    </border>
    <border>
      <left/>
      <right style="thick">
        <color theme="0"/>
      </right>
      <top style="thick">
        <color theme="0"/>
      </top>
      <bottom/>
      <diagonal/>
    </border>
    <border>
      <left style="hair">
        <color theme="0"/>
      </left>
      <right style="hair">
        <color theme="0"/>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rgb="FF7F7F7F"/>
      </left>
      <right/>
      <top/>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thin">
        <color rgb="FF7F7F7F"/>
      </left>
      <right style="thin">
        <color rgb="FF7F7F7F"/>
      </right>
      <top/>
      <bottom/>
      <diagonal/>
    </border>
  </borders>
  <cellStyleXfs count="7">
    <xf numFmtId="0" fontId="0" fillId="0" borderId="0"/>
    <xf numFmtId="0" fontId="2" fillId="2" borderId="1"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0" fontId="1" fillId="0" borderId="0"/>
    <xf numFmtId="0" fontId="13" fillId="0" borderId="0"/>
    <xf numFmtId="0" fontId="14" fillId="0" borderId="0"/>
  </cellStyleXfs>
  <cellXfs count="104">
    <xf numFmtId="0" fontId="0" fillId="0" borderId="0" xfId="0"/>
    <xf numFmtId="164" fontId="0" fillId="0" borderId="0" xfId="0" applyNumberFormat="1"/>
    <xf numFmtId="0" fontId="5" fillId="3" borderId="2" xfId="0" applyFont="1" applyFill="1" applyBorder="1"/>
    <xf numFmtId="0" fontId="0" fillId="3" borderId="0" xfId="0" applyFill="1"/>
    <xf numFmtId="0" fontId="5" fillId="3" borderId="5" xfId="0" applyFont="1" applyFill="1" applyBorder="1"/>
    <xf numFmtId="0" fontId="3" fillId="0" borderId="0" xfId="0" applyFont="1"/>
    <xf numFmtId="2" fontId="0" fillId="0" borderId="0" xfId="0" applyNumberFormat="1"/>
    <xf numFmtId="2" fontId="7" fillId="0" borderId="0" xfId="0" applyNumberFormat="1" applyFont="1"/>
    <xf numFmtId="0" fontId="5" fillId="3" borderId="6" xfId="0" applyFont="1" applyFill="1" applyBorder="1"/>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9" fontId="0" fillId="0" borderId="0" xfId="3" applyFont="1"/>
    <xf numFmtId="2" fontId="0" fillId="0" borderId="0" xfId="3" applyNumberFormat="1" applyFont="1"/>
    <xf numFmtId="0" fontId="5" fillId="3" borderId="7" xfId="0" applyFont="1" applyFill="1" applyBorder="1" applyAlignment="1">
      <alignment horizontal="left" vertical="center" wrapText="1"/>
    </xf>
    <xf numFmtId="0" fontId="0" fillId="0" borderId="0" xfId="0" applyAlignment="1">
      <alignment horizontal="left"/>
    </xf>
    <xf numFmtId="0" fontId="9" fillId="2" borderId="3" xfId="1" applyFont="1" applyBorder="1" applyAlignment="1">
      <alignment vertical="center" wrapText="1"/>
    </xf>
    <xf numFmtId="2" fontId="0" fillId="5" borderId="10" xfId="0" applyNumberFormat="1" applyFill="1" applyBorder="1"/>
    <xf numFmtId="2" fontId="0" fillId="5" borderId="11" xfId="0" applyNumberFormat="1" applyFill="1" applyBorder="1"/>
    <xf numFmtId="2" fontId="0" fillId="5" borderId="2" xfId="0" applyNumberFormat="1" applyFill="1" applyBorder="1"/>
    <xf numFmtId="2" fontId="0" fillId="5" borderId="7" xfId="0" applyNumberFormat="1" applyFill="1" applyBorder="1"/>
    <xf numFmtId="2" fontId="0" fillId="5" borderId="4" xfId="0" applyNumberFormat="1" applyFill="1" applyBorder="1"/>
    <xf numFmtId="0" fontId="10" fillId="6" borderId="12" xfId="0" applyFont="1" applyFill="1" applyBorder="1"/>
    <xf numFmtId="0" fontId="10" fillId="6" borderId="13" xfId="0" applyFont="1" applyFill="1" applyBorder="1"/>
    <xf numFmtId="0" fontId="10" fillId="6" borderId="14" xfId="0" applyFont="1" applyFill="1" applyBorder="1"/>
    <xf numFmtId="0" fontId="5" fillId="3" borderId="15" xfId="0" applyFont="1" applyFill="1" applyBorder="1"/>
    <xf numFmtId="0" fontId="7" fillId="0" borderId="17" xfId="0" applyFont="1" applyBorder="1" applyAlignment="1">
      <alignment horizontal="center" vertical="center" wrapText="1"/>
    </xf>
    <xf numFmtId="15" fontId="7" fillId="0" borderId="17" xfId="0" applyNumberFormat="1" applyFont="1" applyBorder="1" applyAlignment="1">
      <alignment vertical="center" wrapText="1"/>
    </xf>
    <xf numFmtId="0" fontId="7" fillId="0" borderId="17" xfId="0" applyFont="1" applyBorder="1" applyAlignment="1">
      <alignment vertical="center" wrapText="1"/>
    </xf>
    <xf numFmtId="15" fontId="7" fillId="0" borderId="17" xfId="4" applyNumberFormat="1" applyFont="1" applyBorder="1" applyAlignment="1">
      <alignment vertical="center" wrapText="1"/>
    </xf>
    <xf numFmtId="0" fontId="7" fillId="0" borderId="17" xfId="4" applyFont="1" applyBorder="1" applyAlignment="1">
      <alignment vertical="center" wrapText="1"/>
    </xf>
    <xf numFmtId="0" fontId="0" fillId="0" borderId="0" xfId="0" applyAlignment="1">
      <alignment wrapText="1"/>
    </xf>
    <xf numFmtId="0" fontId="7" fillId="0" borderId="0" xfId="0" applyFont="1"/>
    <xf numFmtId="0" fontId="11" fillId="0" borderId="9" xfId="0" applyFont="1" applyBorder="1"/>
    <xf numFmtId="0" fontId="8" fillId="4" borderId="9" xfId="0" applyFont="1" applyFill="1" applyBorder="1"/>
    <xf numFmtId="0" fontId="7" fillId="4" borderId="9" xfId="0" applyFont="1" applyFill="1" applyBorder="1"/>
    <xf numFmtId="0" fontId="7" fillId="0" borderId="9" xfId="0" applyFont="1" applyBorder="1"/>
    <xf numFmtId="0" fontId="7" fillId="0" borderId="9" xfId="0" applyFont="1" applyBorder="1" applyAlignment="1">
      <alignment wrapText="1"/>
    </xf>
    <xf numFmtId="0" fontId="5" fillId="7" borderId="9" xfId="0" applyFont="1" applyFill="1" applyBorder="1"/>
    <xf numFmtId="0" fontId="7" fillId="8" borderId="9" xfId="0" applyFont="1" applyFill="1" applyBorder="1"/>
    <xf numFmtId="0" fontId="0" fillId="0" borderId="9" xfId="0" applyBorder="1"/>
    <xf numFmtId="0" fontId="12" fillId="0" borderId="9" xfId="0" applyFont="1" applyBorder="1"/>
    <xf numFmtId="0" fontId="11" fillId="0" borderId="9" xfId="0" applyFont="1" applyBorder="1" applyAlignment="1">
      <alignment wrapText="1"/>
    </xf>
    <xf numFmtId="0" fontId="11" fillId="8" borderId="9" xfId="0" applyFont="1" applyFill="1" applyBorder="1"/>
    <xf numFmtId="0" fontId="4" fillId="0" borderId="0" xfId="2"/>
    <xf numFmtId="14" fontId="0" fillId="0" borderId="0" xfId="0" applyNumberFormat="1" applyAlignment="1">
      <alignment wrapText="1"/>
    </xf>
    <xf numFmtId="0" fontId="4" fillId="0" borderId="0" xfId="2" applyAlignment="1">
      <alignment wrapText="1"/>
    </xf>
    <xf numFmtId="14" fontId="0" fillId="0" borderId="0" xfId="0" applyNumberFormat="1"/>
    <xf numFmtId="0" fontId="7" fillId="9" borderId="16" xfId="0" applyFont="1" applyFill="1" applyBorder="1" applyAlignment="1">
      <alignment vertical="center" wrapText="1"/>
    </xf>
    <xf numFmtId="0" fontId="7" fillId="9" borderId="17" xfId="0" applyFont="1" applyFill="1" applyBorder="1" applyAlignment="1">
      <alignment horizontal="center" vertical="center" wrapText="1"/>
    </xf>
    <xf numFmtId="0" fontId="4" fillId="9" borderId="18" xfId="2" applyFill="1" applyBorder="1" applyAlignment="1">
      <alignment vertical="center" wrapText="1"/>
    </xf>
    <xf numFmtId="15" fontId="7" fillId="9" borderId="17" xfId="0" applyNumberFormat="1" applyFont="1" applyFill="1" applyBorder="1" applyAlignment="1">
      <alignment vertical="center" wrapText="1"/>
    </xf>
    <xf numFmtId="0" fontId="7" fillId="9" borderId="17" xfId="0" applyFont="1" applyFill="1" applyBorder="1" applyAlignment="1">
      <alignment vertical="center" wrapText="1"/>
    </xf>
    <xf numFmtId="0" fontId="16" fillId="10" borderId="9" xfId="2" applyFont="1" applyFill="1" applyBorder="1" applyAlignment="1">
      <alignment horizontal="center" vertical="center" wrapText="1"/>
    </xf>
    <xf numFmtId="0" fontId="16" fillId="12" borderId="9" xfId="2" applyFont="1" applyFill="1" applyBorder="1" applyAlignment="1">
      <alignment horizontal="center" vertical="center" wrapText="1"/>
    </xf>
    <xf numFmtId="0" fontId="16" fillId="13" borderId="9" xfId="2" applyFont="1" applyFill="1" applyBorder="1" applyAlignment="1">
      <alignment horizontal="center" vertical="center" wrapText="1"/>
    </xf>
    <xf numFmtId="0" fontId="16" fillId="14" borderId="9" xfId="2" applyFont="1" applyFill="1" applyBorder="1" applyAlignment="1">
      <alignment horizontal="center" vertical="center" wrapText="1"/>
    </xf>
    <xf numFmtId="0" fontId="16" fillId="15" borderId="9" xfId="2" applyFont="1" applyFill="1" applyBorder="1" applyAlignment="1">
      <alignment horizontal="center" vertical="center" wrapText="1"/>
    </xf>
    <xf numFmtId="0" fontId="16" fillId="16" borderId="9" xfId="2" applyFont="1" applyFill="1" applyBorder="1" applyAlignment="1">
      <alignment horizontal="center" vertical="center" wrapText="1"/>
    </xf>
    <xf numFmtId="0" fontId="16" fillId="11" borderId="9" xfId="2" applyFont="1" applyFill="1" applyBorder="1" applyAlignment="1">
      <alignment horizontal="center" vertical="center" wrapText="1"/>
    </xf>
    <xf numFmtId="0" fontId="17" fillId="9" borderId="19" xfId="2" applyFont="1" applyFill="1" applyBorder="1" applyAlignment="1">
      <alignment horizontal="center" vertical="center" wrapText="1"/>
    </xf>
    <xf numFmtId="0" fontId="18" fillId="0" borderId="18" xfId="2" applyFont="1" applyBorder="1" applyAlignment="1">
      <alignment vertical="center" wrapText="1"/>
    </xf>
    <xf numFmtId="0" fontId="8" fillId="8" borderId="26" xfId="0" applyFont="1" applyFill="1" applyBorder="1" applyAlignment="1">
      <alignment horizontal="left" vertical="center"/>
    </xf>
    <xf numFmtId="0" fontId="8" fillId="8" borderId="28" xfId="0" applyFont="1" applyFill="1" applyBorder="1" applyAlignment="1">
      <alignment horizontal="left" vertical="center"/>
    </xf>
    <xf numFmtId="0" fontId="8" fillId="8" borderId="30" xfId="0" applyFont="1" applyFill="1" applyBorder="1" applyAlignment="1">
      <alignment horizontal="left" vertical="center"/>
    </xf>
    <xf numFmtId="0" fontId="17" fillId="4" borderId="19" xfId="2" applyFont="1" applyFill="1" applyBorder="1" applyAlignment="1">
      <alignment horizontal="center" vertical="center" wrapText="1"/>
    </xf>
    <xf numFmtId="0" fontId="9" fillId="9" borderId="3" xfId="1" applyFont="1" applyFill="1" applyBorder="1" applyAlignment="1">
      <alignment vertical="center" wrapText="1"/>
    </xf>
    <xf numFmtId="0" fontId="9" fillId="9" borderId="1" xfId="1" applyFont="1" applyFill="1" applyAlignment="1">
      <alignment vertical="center" wrapText="1"/>
    </xf>
    <xf numFmtId="0" fontId="0" fillId="9" borderId="0" xfId="0" applyFill="1"/>
    <xf numFmtId="0" fontId="4" fillId="9" borderId="20" xfId="2" applyFill="1" applyBorder="1" applyAlignment="1">
      <alignment vertical="center" wrapText="1"/>
    </xf>
    <xf numFmtId="0" fontId="6" fillId="9" borderId="3" xfId="1" applyFont="1" applyFill="1" applyBorder="1" applyAlignment="1">
      <alignment vertical="center" wrapText="1"/>
    </xf>
    <xf numFmtId="0" fontId="6" fillId="9" borderId="1" xfId="1" applyFont="1" applyFill="1" applyAlignment="1">
      <alignment vertical="center" wrapText="1"/>
    </xf>
    <xf numFmtId="0" fontId="6" fillId="9" borderId="3" xfId="1" applyFont="1" applyFill="1" applyBorder="1" applyAlignment="1">
      <alignment horizontal="left" vertical="center" wrapText="1"/>
    </xf>
    <xf numFmtId="0" fontId="3" fillId="9" borderId="0" xfId="0" applyFont="1" applyFill="1"/>
    <xf numFmtId="0" fontId="9" fillId="9" borderId="3" xfId="1" applyFont="1" applyFill="1" applyBorder="1" applyAlignment="1">
      <alignment horizontal="left" vertical="center" wrapText="1"/>
    </xf>
    <xf numFmtId="0" fontId="8" fillId="0" borderId="16" xfId="0" applyFont="1" applyBorder="1" applyAlignment="1">
      <alignment vertical="center" wrapText="1"/>
    </xf>
    <xf numFmtId="0" fontId="8" fillId="0" borderId="16" xfId="4" applyFont="1" applyBorder="1" applyAlignment="1">
      <alignment vertical="center" wrapText="1"/>
    </xf>
    <xf numFmtId="0" fontId="8" fillId="0" borderId="17" xfId="0" applyFont="1" applyBorder="1" applyAlignment="1">
      <alignment horizontal="center" vertical="center" wrapText="1"/>
    </xf>
    <xf numFmtId="0" fontId="8" fillId="9"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 xfId="4" applyFont="1" applyBorder="1" applyAlignment="1">
      <alignment horizontal="center" vertical="center" wrapText="1"/>
    </xf>
    <xf numFmtId="0" fontId="8" fillId="4" borderId="9" xfId="0" applyFont="1" applyFill="1" applyBorder="1" applyAlignment="1">
      <alignment vertical="center" wrapText="1"/>
    </xf>
    <xf numFmtId="0" fontId="0" fillId="0" borderId="0" xfId="0" applyAlignment="1">
      <alignment vertical="center" wrapText="1"/>
    </xf>
    <xf numFmtId="0" fontId="0" fillId="5" borderId="22" xfId="0" applyFill="1" applyBorder="1"/>
    <xf numFmtId="0" fontId="0" fillId="5" borderId="23" xfId="0" applyFill="1" applyBorder="1" applyAlignment="1">
      <alignment horizontal="right"/>
    </xf>
    <xf numFmtId="0" fontId="0" fillId="17" borderId="0" xfId="0" applyFill="1"/>
    <xf numFmtId="0" fontId="21" fillId="5" borderId="24" xfId="2" applyFont="1" applyFill="1" applyBorder="1" applyAlignment="1">
      <alignment vertical="center" wrapText="1"/>
    </xf>
    <xf numFmtId="0" fontId="0" fillId="17" borderId="0" xfId="0" applyFill="1" applyAlignment="1">
      <alignment vertical="center"/>
    </xf>
    <xf numFmtId="0" fontId="22" fillId="5" borderId="25" xfId="0" applyFont="1" applyFill="1" applyBorder="1" applyAlignment="1">
      <alignment horizontal="right" vertical="center"/>
    </xf>
    <xf numFmtId="0" fontId="0" fillId="0" borderId="0" xfId="0" applyAlignment="1">
      <alignment vertical="center"/>
    </xf>
    <xf numFmtId="0" fontId="8" fillId="0" borderId="27" xfId="0" applyFont="1" applyBorder="1" applyAlignment="1">
      <alignment horizontal="center" vertical="center"/>
    </xf>
    <xf numFmtId="0" fontId="23" fillId="0" borderId="29" xfId="0" applyFont="1" applyBorder="1" applyAlignment="1">
      <alignment horizontal="center" vertical="center"/>
    </xf>
    <xf numFmtId="0" fontId="8" fillId="0" borderId="29" xfId="0" applyFont="1" applyBorder="1" applyAlignment="1">
      <alignment horizontal="center" vertical="center"/>
    </xf>
    <xf numFmtId="0" fontId="17" fillId="0" borderId="29" xfId="2" applyFont="1" applyBorder="1" applyAlignment="1">
      <alignment horizontal="center" vertical="center"/>
    </xf>
    <xf numFmtId="15" fontId="8" fillId="0" borderId="31" xfId="0" applyNumberFormat="1" applyFont="1" applyBorder="1" applyAlignment="1">
      <alignment horizontal="center" vertical="center"/>
    </xf>
    <xf numFmtId="0" fontId="0" fillId="17" borderId="22" xfId="0" applyFill="1" applyBorder="1" applyAlignment="1">
      <alignment horizontal="left" vertical="center" wrapText="1"/>
    </xf>
    <xf numFmtId="0" fontId="0" fillId="17" borderId="23" xfId="0" applyFill="1" applyBorder="1" applyAlignment="1">
      <alignment horizontal="left" vertical="center"/>
    </xf>
    <xf numFmtId="0" fontId="0" fillId="17" borderId="32" xfId="0" applyFill="1" applyBorder="1" applyAlignment="1">
      <alignment horizontal="left" vertical="center"/>
    </xf>
    <xf numFmtId="0" fontId="0" fillId="17" borderId="33" xfId="0" applyFill="1" applyBorder="1" applyAlignment="1">
      <alignment horizontal="left" vertical="center"/>
    </xf>
    <xf numFmtId="0" fontId="0" fillId="17" borderId="24" xfId="0" applyFill="1" applyBorder="1" applyAlignment="1">
      <alignment horizontal="left" vertical="center"/>
    </xf>
    <xf numFmtId="0" fontId="0" fillId="17" borderId="25" xfId="0" applyFill="1" applyBorder="1" applyAlignment="1">
      <alignment horizontal="left" vertical="center"/>
    </xf>
    <xf numFmtId="0" fontId="9" fillId="9" borderId="34" xfId="1" applyFont="1" applyFill="1" applyBorder="1" applyAlignment="1">
      <alignment vertical="center" wrapText="1"/>
    </xf>
    <xf numFmtId="0" fontId="3" fillId="5" borderId="22" xfId="0" applyFont="1" applyFill="1" applyBorder="1"/>
    <xf numFmtId="0" fontId="24" fillId="0" borderId="27" xfId="0" applyFont="1" applyBorder="1" applyAlignment="1">
      <alignment horizontal="center" vertical="center" wrapText="1"/>
    </xf>
  </cellXfs>
  <cellStyles count="7">
    <cellStyle name="Explanatory Text 2" xfId="6" xr:uid="{5F3D9B5A-0DD5-4644-BBE5-9FB550C87F31}"/>
    <cellStyle name="Hyperlink" xfId="2" builtinId="8"/>
    <cellStyle name="Input" xfId="1" builtinId="20"/>
    <cellStyle name="Normal" xfId="0" builtinId="0"/>
    <cellStyle name="Normal 2" xfId="4" xr:uid="{6C366163-C9CC-4E44-8C63-F69CAA6E5409}"/>
    <cellStyle name="Normal 3" xfId="5" xr:uid="{7F35284C-E15D-41F5-AD16-AF6B8211FF91}"/>
    <cellStyle name="Percent" xfId="3" builtinId="5"/>
  </cellStyles>
  <dxfs count="0"/>
  <tableStyles count="0" defaultTableStyle="TableStyleMedium2" defaultPivotStyle="PivotStyleLight16"/>
  <colors>
    <mruColors>
      <color rgb="FFB21E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2015</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7.8108511590055343E-2"/>
          <c:y val="3.0715528909534964E-2"/>
          <c:w val="0.63456676744975671"/>
          <c:h val="0.87383371135933696"/>
        </c:manualLayout>
      </c:layout>
      <c:lineChart>
        <c:grouping val="standard"/>
        <c:varyColors val="0"/>
        <c:ser>
          <c:idx val="0"/>
          <c:order val="0"/>
          <c:tx>
            <c:strRef>
              <c:f>'BUCKWHEAT Fr 2015-16'!$D$2</c:f>
              <c:strCache>
                <c:ptCount val="1"/>
                <c:pt idx="0">
                  <c:v>Petit gris JPLR</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2015-16'!$E$2:$G$2</c:f>
              <c:numCache>
                <c:formatCode>General</c:formatCode>
                <c:ptCount val="3"/>
                <c:pt idx="0">
                  <c:v>7.2</c:v>
                </c:pt>
                <c:pt idx="1">
                  <c:v>3.6</c:v>
                </c:pt>
                <c:pt idx="2">
                  <c:v>3.7862068965517239</c:v>
                </c:pt>
              </c:numCache>
            </c:numRef>
          </c:val>
          <c:smooth val="0"/>
          <c:extLst>
            <c:ext xmlns:c16="http://schemas.microsoft.com/office/drawing/2014/chart" uri="{C3380CC4-5D6E-409C-BE32-E72D297353CC}">
              <c16:uniqueId val="{00000000-799D-43D0-9166-DD22F90B1DC3}"/>
            </c:ext>
          </c:extLst>
        </c:ser>
        <c:ser>
          <c:idx val="1"/>
          <c:order val="1"/>
          <c:tx>
            <c:strRef>
              <c:f>'BUCKWHEAT Fr 2015-16'!$D$3</c:f>
              <c:strCache>
                <c:ptCount val="1"/>
                <c:pt idx="0">
                  <c:v>Petit gris JPC</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2015-16'!$E$3:$G$3</c:f>
              <c:numCache>
                <c:formatCode>General</c:formatCode>
                <c:ptCount val="3"/>
                <c:pt idx="0">
                  <c:v>6.12</c:v>
                </c:pt>
                <c:pt idx="1">
                  <c:v>2.25</c:v>
                </c:pt>
                <c:pt idx="2">
                  <c:v>2.4827586206896552</c:v>
                </c:pt>
              </c:numCache>
            </c:numRef>
          </c:val>
          <c:smooth val="0"/>
          <c:extLst>
            <c:ext xmlns:c16="http://schemas.microsoft.com/office/drawing/2014/chart" uri="{C3380CC4-5D6E-409C-BE32-E72D297353CC}">
              <c16:uniqueId val="{00000001-799D-43D0-9166-DD22F90B1DC3}"/>
            </c:ext>
          </c:extLst>
        </c:ser>
        <c:ser>
          <c:idx val="2"/>
          <c:order val="2"/>
          <c:tx>
            <c:strRef>
              <c:f>'BUCKWHEAT Fr 2015-16'!$D$4</c:f>
              <c:strCache>
                <c:ptCount val="1"/>
                <c:pt idx="0">
                  <c:v>Spacinska</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2015-16'!$E$4:$G$4</c:f>
              <c:numCache>
                <c:formatCode>General</c:formatCode>
                <c:ptCount val="3"/>
                <c:pt idx="0">
                  <c:v>5.76</c:v>
                </c:pt>
                <c:pt idx="1">
                  <c:v>6.75</c:v>
                </c:pt>
                <c:pt idx="2">
                  <c:v>2.1103448275862071</c:v>
                </c:pt>
              </c:numCache>
            </c:numRef>
          </c:val>
          <c:smooth val="0"/>
          <c:extLst>
            <c:ext xmlns:c16="http://schemas.microsoft.com/office/drawing/2014/chart" uri="{C3380CC4-5D6E-409C-BE32-E72D297353CC}">
              <c16:uniqueId val="{00000002-799D-43D0-9166-DD22F90B1DC3}"/>
            </c:ext>
          </c:extLst>
        </c:ser>
        <c:ser>
          <c:idx val="3"/>
          <c:order val="3"/>
          <c:tx>
            <c:strRef>
              <c:f>'BUCKWHEAT Fr 2015-16'!$D$5</c:f>
              <c:strCache>
                <c:ptCount val="1"/>
                <c:pt idx="0">
                  <c:v>La Harpe</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2015-16'!$E$5:$G$5</c:f>
              <c:numCache>
                <c:formatCode>General</c:formatCode>
                <c:ptCount val="3"/>
                <c:pt idx="0">
                  <c:v>5.04</c:v>
                </c:pt>
                <c:pt idx="1">
                  <c:v>3.15</c:v>
                </c:pt>
                <c:pt idx="2">
                  <c:v>2.6689655172413791</c:v>
                </c:pt>
              </c:numCache>
            </c:numRef>
          </c:val>
          <c:smooth val="0"/>
          <c:extLst>
            <c:ext xmlns:c16="http://schemas.microsoft.com/office/drawing/2014/chart" uri="{C3380CC4-5D6E-409C-BE32-E72D297353CC}">
              <c16:uniqueId val="{00000003-799D-43D0-9166-DD22F90B1DC3}"/>
            </c:ext>
          </c:extLst>
        </c:ser>
        <c:ser>
          <c:idx val="4"/>
          <c:order val="4"/>
          <c:tx>
            <c:strRef>
              <c:f>'BUCKWHEAT Fr 2015-16'!$D$6</c:f>
              <c:strCache>
                <c:ptCount val="1"/>
                <c:pt idx="0">
                  <c:v>Kora</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2015-16'!$E$6:$G$6</c:f>
              <c:numCache>
                <c:formatCode>General</c:formatCode>
                <c:ptCount val="3"/>
                <c:pt idx="0">
                  <c:v>4.68</c:v>
                </c:pt>
                <c:pt idx="1">
                  <c:v>5.4</c:v>
                </c:pt>
                <c:pt idx="2">
                  <c:v>2.9172413793103447</c:v>
                </c:pt>
              </c:numCache>
            </c:numRef>
          </c:val>
          <c:smooth val="0"/>
          <c:extLst>
            <c:ext xmlns:c16="http://schemas.microsoft.com/office/drawing/2014/chart" uri="{C3380CC4-5D6E-409C-BE32-E72D297353CC}">
              <c16:uniqueId val="{00000004-799D-43D0-9166-DD22F90B1DC3}"/>
            </c:ext>
          </c:extLst>
        </c:ser>
        <c:ser>
          <c:idx val="5"/>
          <c:order val="5"/>
          <c:tx>
            <c:strRef>
              <c:f>'BUCKWHEAT Fr 2015-16'!$D$7</c:f>
              <c:strCache>
                <c:ptCount val="1"/>
                <c:pt idx="0">
                  <c:v>Drollet</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2015-16'!$E$7:$G$7</c:f>
              <c:numCache>
                <c:formatCode>General</c:formatCode>
                <c:ptCount val="3"/>
                <c:pt idx="0">
                  <c:v>4.41</c:v>
                </c:pt>
                <c:pt idx="1">
                  <c:v>4.5</c:v>
                </c:pt>
                <c:pt idx="2">
                  <c:v>2.1724137931034484</c:v>
                </c:pt>
              </c:numCache>
            </c:numRef>
          </c:val>
          <c:smooth val="0"/>
          <c:extLst>
            <c:ext xmlns:c16="http://schemas.microsoft.com/office/drawing/2014/chart" uri="{C3380CC4-5D6E-409C-BE32-E72D297353CC}">
              <c16:uniqueId val="{00000005-799D-43D0-9166-DD22F90B1DC3}"/>
            </c:ext>
          </c:extLst>
        </c:ser>
        <c:ser>
          <c:idx val="6"/>
          <c:order val="6"/>
          <c:tx>
            <c:strRef>
              <c:f>'BUCKWHEAT Fr 2015-16'!$D$8</c:f>
              <c:strCache>
                <c:ptCount val="1"/>
                <c:pt idx="0">
                  <c:v>Lileja</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2015-16'!$E$8:$G$8</c:f>
              <c:numCache>
                <c:formatCode>General</c:formatCode>
                <c:ptCount val="3"/>
                <c:pt idx="0">
                  <c:v>3.51</c:v>
                </c:pt>
                <c:pt idx="1">
                  <c:v>3.15</c:v>
                </c:pt>
                <c:pt idx="2">
                  <c:v>1.6137931034482758</c:v>
                </c:pt>
              </c:numCache>
            </c:numRef>
          </c:val>
          <c:smooth val="0"/>
          <c:extLst>
            <c:ext xmlns:c16="http://schemas.microsoft.com/office/drawing/2014/chart" uri="{C3380CC4-5D6E-409C-BE32-E72D297353CC}">
              <c16:uniqueId val="{00000006-799D-43D0-9166-DD22F90B1DC3}"/>
            </c:ext>
          </c:extLst>
        </c:ser>
        <c:ser>
          <c:idx val="7"/>
          <c:order val="7"/>
          <c:tx>
            <c:strRef>
              <c:f>'BUCKWHEAT Fr 2015-16'!$D$9</c:f>
              <c:strCache>
                <c:ptCount val="1"/>
                <c:pt idx="0">
                  <c:v>Billy</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2015-16'!$E$9:$G$9</c:f>
              <c:numCache>
                <c:formatCode>General</c:formatCode>
                <c:ptCount val="3"/>
                <c:pt idx="0">
                  <c:v>3.24</c:v>
                </c:pt>
                <c:pt idx="1">
                  <c:v>6.3</c:v>
                </c:pt>
                <c:pt idx="2">
                  <c:v>1.0551724137931036</c:v>
                </c:pt>
              </c:numCache>
            </c:numRef>
          </c:val>
          <c:smooth val="0"/>
          <c:extLst>
            <c:ext xmlns:c16="http://schemas.microsoft.com/office/drawing/2014/chart" uri="{C3380CC4-5D6E-409C-BE32-E72D297353CC}">
              <c16:uniqueId val="{00000007-799D-43D0-9166-DD22F90B1DC3}"/>
            </c:ext>
          </c:extLst>
        </c:ser>
        <c:ser>
          <c:idx val="8"/>
          <c:order val="8"/>
          <c:tx>
            <c:strRef>
              <c:f>'BUCKWHEAT Fr 2015-16'!$D$10</c:f>
              <c:strCache>
                <c:ptCount val="1"/>
                <c:pt idx="0">
                  <c:v>Petit gris JPLR</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2015-16'!$E$10:$G$10</c:f>
              <c:numCache>
                <c:formatCode>General</c:formatCode>
                <c:ptCount val="3"/>
                <c:pt idx="0">
                  <c:v>5.76</c:v>
                </c:pt>
                <c:pt idx="1">
                  <c:v>4.5</c:v>
                </c:pt>
                <c:pt idx="2">
                  <c:v>2.6689655172413791</c:v>
                </c:pt>
              </c:numCache>
            </c:numRef>
          </c:val>
          <c:smooth val="0"/>
          <c:extLst>
            <c:ext xmlns:c16="http://schemas.microsoft.com/office/drawing/2014/chart" uri="{C3380CC4-5D6E-409C-BE32-E72D297353CC}">
              <c16:uniqueId val="{00000008-799D-43D0-9166-DD22F90B1DC3}"/>
            </c:ext>
          </c:extLst>
        </c:ser>
        <c:ser>
          <c:idx val="9"/>
          <c:order val="9"/>
          <c:tx>
            <c:strRef>
              <c:f>'BUCKWHEAT Fr 2015-16'!$D$11</c:f>
              <c:strCache>
                <c:ptCount val="1"/>
                <c:pt idx="0">
                  <c:v>Petit gris JPC</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2015-16'!$E$11:$G$11</c:f>
              <c:numCache>
                <c:formatCode>General</c:formatCode>
                <c:ptCount val="3"/>
                <c:pt idx="0">
                  <c:v>8.2799999999999994</c:v>
                </c:pt>
                <c:pt idx="1">
                  <c:v>7.65</c:v>
                </c:pt>
                <c:pt idx="2">
                  <c:v>6.703448275862069</c:v>
                </c:pt>
              </c:numCache>
            </c:numRef>
          </c:val>
          <c:smooth val="0"/>
          <c:extLst>
            <c:ext xmlns:c16="http://schemas.microsoft.com/office/drawing/2014/chart" uri="{C3380CC4-5D6E-409C-BE32-E72D297353CC}">
              <c16:uniqueId val="{00000009-799D-43D0-9166-DD22F90B1DC3}"/>
            </c:ext>
          </c:extLst>
        </c:ser>
        <c:ser>
          <c:idx val="10"/>
          <c:order val="10"/>
          <c:tx>
            <c:strRef>
              <c:f>'BUCKWHEAT Fr 2015-16'!$D$12</c:f>
              <c:strCache>
                <c:ptCount val="1"/>
                <c:pt idx="0">
                  <c:v>Spacinska</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2015-16'!$E$12:$G$12</c:f>
              <c:numCache>
                <c:formatCode>General</c:formatCode>
                <c:ptCount val="3"/>
                <c:pt idx="0">
                  <c:v>5.76</c:v>
                </c:pt>
                <c:pt idx="1">
                  <c:v>4.95</c:v>
                </c:pt>
                <c:pt idx="2">
                  <c:v>3.4758620689655171</c:v>
                </c:pt>
              </c:numCache>
            </c:numRef>
          </c:val>
          <c:smooth val="0"/>
          <c:extLst>
            <c:ext xmlns:c16="http://schemas.microsoft.com/office/drawing/2014/chart" uri="{C3380CC4-5D6E-409C-BE32-E72D297353CC}">
              <c16:uniqueId val="{0000000A-799D-43D0-9166-DD22F90B1DC3}"/>
            </c:ext>
          </c:extLst>
        </c:ser>
        <c:ser>
          <c:idx val="11"/>
          <c:order val="11"/>
          <c:tx>
            <c:strRef>
              <c:f>'BUCKWHEAT Fr 2015-16'!$D$13</c:f>
              <c:strCache>
                <c:ptCount val="1"/>
                <c:pt idx="0">
                  <c:v>La Harpe</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2015-16'!$E$13:$G$13</c:f>
              <c:numCache>
                <c:formatCode>General</c:formatCode>
                <c:ptCount val="3"/>
                <c:pt idx="0">
                  <c:v>6.84</c:v>
                </c:pt>
                <c:pt idx="1">
                  <c:v>7.2</c:v>
                </c:pt>
                <c:pt idx="2">
                  <c:v>8.7517241379310349</c:v>
                </c:pt>
              </c:numCache>
            </c:numRef>
          </c:val>
          <c:smooth val="0"/>
          <c:extLst>
            <c:ext xmlns:c16="http://schemas.microsoft.com/office/drawing/2014/chart" uri="{C3380CC4-5D6E-409C-BE32-E72D297353CC}">
              <c16:uniqueId val="{0000000B-799D-43D0-9166-DD22F90B1DC3}"/>
            </c:ext>
          </c:extLst>
        </c:ser>
        <c:ser>
          <c:idx val="12"/>
          <c:order val="12"/>
          <c:tx>
            <c:strRef>
              <c:f>'BUCKWHEAT Fr 2015-16'!$D$14</c:f>
              <c:strCache>
                <c:ptCount val="1"/>
                <c:pt idx="0">
                  <c:v>Kora</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2015-16'!$E$14:$G$14</c:f>
              <c:numCache>
                <c:formatCode>General</c:formatCode>
                <c:ptCount val="3"/>
                <c:pt idx="0">
                  <c:v>4.32</c:v>
                </c:pt>
                <c:pt idx="1">
                  <c:v>4.05</c:v>
                </c:pt>
                <c:pt idx="2">
                  <c:v>2.9172413793103447</c:v>
                </c:pt>
              </c:numCache>
            </c:numRef>
          </c:val>
          <c:smooth val="0"/>
          <c:extLst>
            <c:ext xmlns:c16="http://schemas.microsoft.com/office/drawing/2014/chart" uri="{C3380CC4-5D6E-409C-BE32-E72D297353CC}">
              <c16:uniqueId val="{0000000C-799D-43D0-9166-DD22F90B1DC3}"/>
            </c:ext>
          </c:extLst>
        </c:ser>
        <c:ser>
          <c:idx val="13"/>
          <c:order val="13"/>
          <c:tx>
            <c:strRef>
              <c:f>'BUCKWHEAT Fr 2015-16'!$D$15</c:f>
              <c:strCache>
                <c:ptCount val="1"/>
                <c:pt idx="0">
                  <c:v>Drollet</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2015-16'!$E$15:$G$15</c:f>
              <c:numCache>
                <c:formatCode>General</c:formatCode>
                <c:ptCount val="3"/>
                <c:pt idx="0">
                  <c:v>5.58</c:v>
                </c:pt>
                <c:pt idx="1">
                  <c:v>3.15</c:v>
                </c:pt>
                <c:pt idx="2">
                  <c:v>1.4896551724137932</c:v>
                </c:pt>
              </c:numCache>
            </c:numRef>
          </c:val>
          <c:smooth val="0"/>
          <c:extLst>
            <c:ext xmlns:c16="http://schemas.microsoft.com/office/drawing/2014/chart" uri="{C3380CC4-5D6E-409C-BE32-E72D297353CC}">
              <c16:uniqueId val="{0000000D-799D-43D0-9166-DD22F90B1DC3}"/>
            </c:ext>
          </c:extLst>
        </c:ser>
        <c:ser>
          <c:idx val="14"/>
          <c:order val="14"/>
          <c:tx>
            <c:strRef>
              <c:f>'BUCKWHEAT Fr 2015-16'!$D$16</c:f>
              <c:strCache>
                <c:ptCount val="1"/>
                <c:pt idx="0">
                  <c:v>Lileja</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2015-16'!$E$16:$G$16</c:f>
              <c:numCache>
                <c:formatCode>General</c:formatCode>
                <c:ptCount val="3"/>
                <c:pt idx="0">
                  <c:v>4.32</c:v>
                </c:pt>
                <c:pt idx="1">
                  <c:v>4.95</c:v>
                </c:pt>
                <c:pt idx="2">
                  <c:v>5.0275862068965518</c:v>
                </c:pt>
              </c:numCache>
            </c:numRef>
          </c:val>
          <c:smooth val="0"/>
          <c:extLst>
            <c:ext xmlns:c16="http://schemas.microsoft.com/office/drawing/2014/chart" uri="{C3380CC4-5D6E-409C-BE32-E72D297353CC}">
              <c16:uniqueId val="{0000000E-799D-43D0-9166-DD22F90B1DC3}"/>
            </c:ext>
          </c:extLst>
        </c:ser>
        <c:ser>
          <c:idx val="15"/>
          <c:order val="15"/>
          <c:tx>
            <c:strRef>
              <c:f>'BUCKWHEAT Fr 2015-16'!$D$17</c:f>
              <c:strCache>
                <c:ptCount val="1"/>
                <c:pt idx="0">
                  <c:v>Billy</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2015-16'!$E$17:$G$17</c:f>
              <c:numCache>
                <c:formatCode>General</c:formatCode>
                <c:ptCount val="3"/>
                <c:pt idx="0">
                  <c:v>3.06</c:v>
                </c:pt>
                <c:pt idx="1">
                  <c:v>8.5500000000000007</c:v>
                </c:pt>
                <c:pt idx="2">
                  <c:v>0.55862068965517242</c:v>
                </c:pt>
              </c:numCache>
            </c:numRef>
          </c:val>
          <c:smooth val="0"/>
          <c:extLst>
            <c:ext xmlns:c16="http://schemas.microsoft.com/office/drawing/2014/chart" uri="{C3380CC4-5D6E-409C-BE32-E72D297353CC}">
              <c16:uniqueId val="{0000000F-799D-43D0-9166-DD22F90B1DC3}"/>
            </c:ext>
          </c:extLst>
        </c:ser>
        <c:ser>
          <c:idx val="16"/>
          <c:order val="16"/>
          <c:tx>
            <c:strRef>
              <c:f>'BUCKWHEAT Fr 2015-16'!$D$18</c:f>
              <c:strCache>
                <c:ptCount val="1"/>
                <c:pt idx="0">
                  <c:v>Petit gris JPLR</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2015-16'!$E$18:$G$18</c:f>
              <c:numCache>
                <c:formatCode>General</c:formatCode>
                <c:ptCount val="3"/>
                <c:pt idx="0">
                  <c:v>2.7</c:v>
                </c:pt>
                <c:pt idx="1">
                  <c:v>1.8</c:v>
                </c:pt>
                <c:pt idx="2">
                  <c:v>-0.6827586206896552</c:v>
                </c:pt>
              </c:numCache>
            </c:numRef>
          </c:val>
          <c:smooth val="0"/>
          <c:extLst>
            <c:ext xmlns:c16="http://schemas.microsoft.com/office/drawing/2014/chart" uri="{C3380CC4-5D6E-409C-BE32-E72D297353CC}">
              <c16:uniqueId val="{00000010-799D-43D0-9166-DD22F90B1DC3}"/>
            </c:ext>
          </c:extLst>
        </c:ser>
        <c:ser>
          <c:idx val="17"/>
          <c:order val="17"/>
          <c:tx>
            <c:strRef>
              <c:f>'BUCKWHEAT Fr 2015-16'!$D$19</c:f>
              <c:strCache>
                <c:ptCount val="1"/>
                <c:pt idx="0">
                  <c:v>Petit gris JPC</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2015-16'!$E$19:$G$19</c:f>
              <c:numCache>
                <c:formatCode>General</c:formatCode>
                <c:ptCount val="3"/>
                <c:pt idx="0">
                  <c:v>7.02</c:v>
                </c:pt>
                <c:pt idx="1">
                  <c:v>4.95</c:v>
                </c:pt>
                <c:pt idx="2">
                  <c:v>2.9172413793103447</c:v>
                </c:pt>
              </c:numCache>
            </c:numRef>
          </c:val>
          <c:smooth val="0"/>
          <c:extLst>
            <c:ext xmlns:c16="http://schemas.microsoft.com/office/drawing/2014/chart" uri="{C3380CC4-5D6E-409C-BE32-E72D297353CC}">
              <c16:uniqueId val="{00000011-799D-43D0-9166-DD22F90B1DC3}"/>
            </c:ext>
          </c:extLst>
        </c:ser>
        <c:ser>
          <c:idx val="18"/>
          <c:order val="18"/>
          <c:tx>
            <c:strRef>
              <c:f>'BUCKWHEAT Fr 2015-16'!$D$20</c:f>
              <c:strCache>
                <c:ptCount val="1"/>
                <c:pt idx="0">
                  <c:v>Spacinska</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2015-16'!$E$20:$G$20</c:f>
              <c:numCache>
                <c:formatCode>General</c:formatCode>
                <c:ptCount val="3"/>
                <c:pt idx="0">
                  <c:v>7.2</c:v>
                </c:pt>
                <c:pt idx="1">
                  <c:v>8.1</c:v>
                </c:pt>
                <c:pt idx="2">
                  <c:v>1.4896551724137932</c:v>
                </c:pt>
              </c:numCache>
            </c:numRef>
          </c:val>
          <c:smooth val="0"/>
          <c:extLst>
            <c:ext xmlns:c16="http://schemas.microsoft.com/office/drawing/2014/chart" uri="{C3380CC4-5D6E-409C-BE32-E72D297353CC}">
              <c16:uniqueId val="{00000012-799D-43D0-9166-DD22F90B1DC3}"/>
            </c:ext>
          </c:extLst>
        </c:ser>
        <c:ser>
          <c:idx val="19"/>
          <c:order val="19"/>
          <c:tx>
            <c:strRef>
              <c:f>'BUCKWHEAT Fr 2015-16'!$D$21</c:f>
              <c:strCache>
                <c:ptCount val="1"/>
                <c:pt idx="0">
                  <c:v>La Harpe</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2015-16'!$E$21:$G$21</c:f>
              <c:numCache>
                <c:formatCode>General</c:formatCode>
                <c:ptCount val="3"/>
                <c:pt idx="0">
                  <c:v>7.2</c:v>
                </c:pt>
                <c:pt idx="1">
                  <c:v>3.15</c:v>
                </c:pt>
                <c:pt idx="2">
                  <c:v>1.4896551724137932</c:v>
                </c:pt>
              </c:numCache>
            </c:numRef>
          </c:val>
          <c:smooth val="0"/>
          <c:extLst>
            <c:ext xmlns:c16="http://schemas.microsoft.com/office/drawing/2014/chart" uri="{C3380CC4-5D6E-409C-BE32-E72D297353CC}">
              <c16:uniqueId val="{00000013-799D-43D0-9166-DD22F90B1DC3}"/>
            </c:ext>
          </c:extLst>
        </c:ser>
        <c:ser>
          <c:idx val="20"/>
          <c:order val="20"/>
          <c:tx>
            <c:strRef>
              <c:f>'BUCKWHEAT Fr 2015-16'!$D$22</c:f>
              <c:strCache>
                <c:ptCount val="1"/>
                <c:pt idx="0">
                  <c:v>Kora</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2015-16'!$E$22:$G$22</c:f>
              <c:numCache>
                <c:formatCode>General</c:formatCode>
                <c:ptCount val="3"/>
                <c:pt idx="0">
                  <c:v>2.16</c:v>
                </c:pt>
                <c:pt idx="1">
                  <c:v>3.6</c:v>
                </c:pt>
                <c:pt idx="2">
                  <c:v>0.93103448275862066</c:v>
                </c:pt>
              </c:numCache>
            </c:numRef>
          </c:val>
          <c:smooth val="0"/>
          <c:extLst>
            <c:ext xmlns:c16="http://schemas.microsoft.com/office/drawing/2014/chart" uri="{C3380CC4-5D6E-409C-BE32-E72D297353CC}">
              <c16:uniqueId val="{00000014-799D-43D0-9166-DD22F90B1DC3}"/>
            </c:ext>
          </c:extLst>
        </c:ser>
        <c:ser>
          <c:idx val="21"/>
          <c:order val="21"/>
          <c:tx>
            <c:strRef>
              <c:f>'BUCKWHEAT Fr 2015-16'!$D$23</c:f>
              <c:strCache>
                <c:ptCount val="1"/>
                <c:pt idx="0">
                  <c:v>Drollet</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2015-16'!$E$23:$G$23</c:f>
              <c:numCache>
                <c:formatCode>General</c:formatCode>
                <c:ptCount val="3"/>
                <c:pt idx="0">
                  <c:v>2.52</c:v>
                </c:pt>
                <c:pt idx="1">
                  <c:v>3.15</c:v>
                </c:pt>
                <c:pt idx="2">
                  <c:v>-0.3724137931034483</c:v>
                </c:pt>
              </c:numCache>
            </c:numRef>
          </c:val>
          <c:smooth val="0"/>
          <c:extLst>
            <c:ext xmlns:c16="http://schemas.microsoft.com/office/drawing/2014/chart" uri="{C3380CC4-5D6E-409C-BE32-E72D297353CC}">
              <c16:uniqueId val="{00000015-799D-43D0-9166-DD22F90B1DC3}"/>
            </c:ext>
          </c:extLst>
        </c:ser>
        <c:ser>
          <c:idx val="22"/>
          <c:order val="22"/>
          <c:tx>
            <c:strRef>
              <c:f>'BUCKWHEAT Fr 2015-16'!$D$24</c:f>
              <c:strCache>
                <c:ptCount val="1"/>
                <c:pt idx="0">
                  <c:v>Lileja</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2015-16'!$E$24:$G$24</c:f>
              <c:numCache>
                <c:formatCode>General</c:formatCode>
                <c:ptCount val="3"/>
                <c:pt idx="0">
                  <c:v>2.34</c:v>
                </c:pt>
                <c:pt idx="1">
                  <c:v>4.5</c:v>
                </c:pt>
                <c:pt idx="2">
                  <c:v>0.7448275862068966</c:v>
                </c:pt>
              </c:numCache>
            </c:numRef>
          </c:val>
          <c:smooth val="0"/>
          <c:extLst>
            <c:ext xmlns:c16="http://schemas.microsoft.com/office/drawing/2014/chart" uri="{C3380CC4-5D6E-409C-BE32-E72D297353CC}">
              <c16:uniqueId val="{00000016-799D-43D0-9166-DD22F90B1DC3}"/>
            </c:ext>
          </c:extLst>
        </c:ser>
        <c:ser>
          <c:idx val="23"/>
          <c:order val="23"/>
          <c:tx>
            <c:strRef>
              <c:f>'BUCKWHEAT Fr 2015-16'!$D$25</c:f>
              <c:strCache>
                <c:ptCount val="1"/>
                <c:pt idx="0">
                  <c:v>Billy</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'BUCKWHEAT Fr 2015-16'!$E$1:$G$1</c:f>
              <c:strCache>
                <c:ptCount val="3"/>
                <c:pt idx="0">
                  <c:v>Height</c:v>
                </c:pt>
                <c:pt idx="1">
                  <c:v>Number of leaves</c:v>
                </c:pt>
                <c:pt idx="2">
                  <c:v>Number of seeds before harvest</c:v>
                </c:pt>
              </c:strCache>
            </c:strRef>
          </c:cat>
          <c:val>
            <c:numRef>
              <c:f>'BUCKWHEAT Fr 2015-16'!$E$25:$G$25</c:f>
              <c:numCache>
                <c:formatCode>General</c:formatCode>
                <c:ptCount val="3"/>
                <c:pt idx="0">
                  <c:v>0.9</c:v>
                </c:pt>
                <c:pt idx="1">
                  <c:v>6.3</c:v>
                </c:pt>
                <c:pt idx="2">
                  <c:v>6.2068965517241378E-2</c:v>
                </c:pt>
              </c:numCache>
            </c:numRef>
          </c:val>
          <c:smooth val="0"/>
          <c:extLst>
            <c:ext xmlns:c16="http://schemas.microsoft.com/office/drawing/2014/chart" uri="{C3380CC4-5D6E-409C-BE32-E72D297353CC}">
              <c16:uniqueId val="{00000017-799D-43D0-9166-DD22F90B1DC3}"/>
            </c:ext>
          </c:extLst>
        </c:ser>
        <c:dLbls>
          <c:showLegendKey val="0"/>
          <c:showVal val="0"/>
          <c:showCatName val="0"/>
          <c:showSerName val="0"/>
          <c:showPercent val="0"/>
          <c:showBubbleSize val="0"/>
        </c:dLbls>
        <c:marker val="1"/>
        <c:smooth val="0"/>
        <c:axId val="775319864"/>
        <c:axId val="775321176"/>
      </c:lineChart>
      <c:catAx>
        <c:axId val="77531986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321176"/>
        <c:crosses val="autoZero"/>
        <c:auto val="1"/>
        <c:lblAlgn val="ctr"/>
        <c:lblOffset val="100"/>
        <c:noMultiLvlLbl val="0"/>
      </c:catAx>
      <c:valAx>
        <c:axId val="775321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319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'RIVET FR 2018'!$G$2</c:f>
              <c:strCache>
                <c:ptCount val="1"/>
                <c:pt idx="0">
                  <c:v>Ou 1 OR BGE 013721</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2018'!$H$2:$O$2</c:f>
              <c:numCache>
                <c:formatCode>General</c:formatCode>
                <c:ptCount val="8"/>
                <c:pt idx="0">
                  <c:v>4</c:v>
                </c:pt>
                <c:pt idx="1">
                  <c:v>4</c:v>
                </c:pt>
                <c:pt idx="2">
                  <c:v>5</c:v>
                </c:pt>
                <c:pt idx="3">
                  <c:v>5</c:v>
                </c:pt>
                <c:pt idx="4">
                  <c:v>3</c:v>
                </c:pt>
                <c:pt idx="5">
                  <c:v>5</c:v>
                </c:pt>
                <c:pt idx="6" formatCode="0.00">
                  <c:v>2.2222222222222219</c:v>
                </c:pt>
                <c:pt idx="7">
                  <c:v>2</c:v>
                </c:pt>
              </c:numCache>
            </c:numRef>
          </c:val>
          <c:extLst>
            <c:ext xmlns:c16="http://schemas.microsoft.com/office/drawing/2014/chart" uri="{C3380CC4-5D6E-409C-BE32-E72D297353CC}">
              <c16:uniqueId val="{00000000-53D8-4FE6-97DD-8A74E0ED0BFB}"/>
            </c:ext>
          </c:extLst>
        </c:ser>
        <c:ser>
          <c:idx val="1"/>
          <c:order val="1"/>
          <c:tx>
            <c:strRef>
              <c:f>'RIVET FR 2018'!$G$3</c:f>
              <c:strCache>
                <c:ptCount val="1"/>
                <c:pt idx="0">
                  <c:v>BGE000125</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2018'!$H$3:$O$3</c:f>
              <c:numCache>
                <c:formatCode>General</c:formatCode>
                <c:ptCount val="8"/>
                <c:pt idx="0">
                  <c:v>4</c:v>
                </c:pt>
                <c:pt idx="1">
                  <c:v>3</c:v>
                </c:pt>
                <c:pt idx="2">
                  <c:v>4</c:v>
                </c:pt>
                <c:pt idx="3">
                  <c:v>5</c:v>
                </c:pt>
                <c:pt idx="4">
                  <c:v>4</c:v>
                </c:pt>
                <c:pt idx="5">
                  <c:v>5</c:v>
                </c:pt>
                <c:pt idx="6" formatCode="0.00">
                  <c:v>3.8888888888888893</c:v>
                </c:pt>
                <c:pt idx="7">
                  <c:v>5</c:v>
                </c:pt>
              </c:numCache>
            </c:numRef>
          </c:val>
          <c:extLst>
            <c:ext xmlns:c16="http://schemas.microsoft.com/office/drawing/2014/chart" uri="{C3380CC4-5D6E-409C-BE32-E72D297353CC}">
              <c16:uniqueId val="{00000001-53D8-4FE6-97DD-8A74E0ED0BFB}"/>
            </c:ext>
          </c:extLst>
        </c:ser>
        <c:ser>
          <c:idx val="2"/>
          <c:order val="2"/>
          <c:tx>
            <c:strRef>
              <c:f>'RIVET FR 2018'!$G$4</c:f>
              <c:strCache>
                <c:ptCount val="1"/>
                <c:pt idx="0">
                  <c:v>BGE000168</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2018'!$H$4:$O$4</c:f>
              <c:numCache>
                <c:formatCode>General</c:formatCode>
                <c:ptCount val="8"/>
                <c:pt idx="0">
                  <c:v>4</c:v>
                </c:pt>
                <c:pt idx="1">
                  <c:v>4</c:v>
                </c:pt>
                <c:pt idx="2">
                  <c:v>4</c:v>
                </c:pt>
                <c:pt idx="3">
                  <c:v>4</c:v>
                </c:pt>
                <c:pt idx="4">
                  <c:v>4</c:v>
                </c:pt>
                <c:pt idx="5">
                  <c:v>3</c:v>
                </c:pt>
                <c:pt idx="6" formatCode="0.00">
                  <c:v>1.5277777777777777</c:v>
                </c:pt>
                <c:pt idx="7">
                  <c:v>2</c:v>
                </c:pt>
              </c:numCache>
            </c:numRef>
          </c:val>
          <c:extLst>
            <c:ext xmlns:c16="http://schemas.microsoft.com/office/drawing/2014/chart" uri="{C3380CC4-5D6E-409C-BE32-E72D297353CC}">
              <c16:uniqueId val="{00000002-53D8-4FE6-97DD-8A74E0ED0BFB}"/>
            </c:ext>
          </c:extLst>
        </c:ser>
        <c:ser>
          <c:idx val="3"/>
          <c:order val="3"/>
          <c:tx>
            <c:strRef>
              <c:f>'RIVET FR 2018'!$G$5</c:f>
              <c:strCache>
                <c:ptCount val="1"/>
                <c:pt idx="0">
                  <c:v>BGE002866</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2018'!$H$5:$O$5</c:f>
              <c:numCache>
                <c:formatCode>General</c:formatCode>
                <c:ptCount val="8"/>
                <c:pt idx="0">
                  <c:v>4</c:v>
                </c:pt>
                <c:pt idx="1">
                  <c:v>3</c:v>
                </c:pt>
                <c:pt idx="2">
                  <c:v>3</c:v>
                </c:pt>
                <c:pt idx="3">
                  <c:v>5</c:v>
                </c:pt>
                <c:pt idx="4">
                  <c:v>4</c:v>
                </c:pt>
                <c:pt idx="5">
                  <c:v>4</c:v>
                </c:pt>
                <c:pt idx="6" formatCode="0.00">
                  <c:v>3.125</c:v>
                </c:pt>
                <c:pt idx="7">
                  <c:v>4</c:v>
                </c:pt>
              </c:numCache>
            </c:numRef>
          </c:val>
          <c:extLst>
            <c:ext xmlns:c16="http://schemas.microsoft.com/office/drawing/2014/chart" uri="{C3380CC4-5D6E-409C-BE32-E72D297353CC}">
              <c16:uniqueId val="{00000003-53D8-4FE6-97DD-8A74E0ED0BFB}"/>
            </c:ext>
          </c:extLst>
        </c:ser>
        <c:ser>
          <c:idx val="4"/>
          <c:order val="4"/>
          <c:tx>
            <c:strRef>
              <c:f>'RIVET FR 2018'!$G$6</c:f>
              <c:strCache>
                <c:ptCount val="1"/>
                <c:pt idx="0">
                  <c:v>BGE002870</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2018'!$H$6:$O$6</c:f>
              <c:numCache>
                <c:formatCode>General</c:formatCode>
                <c:ptCount val="8"/>
                <c:pt idx="0">
                  <c:v>4</c:v>
                </c:pt>
                <c:pt idx="1">
                  <c:v>4</c:v>
                </c:pt>
                <c:pt idx="2">
                  <c:v>3</c:v>
                </c:pt>
                <c:pt idx="3">
                  <c:v>5</c:v>
                </c:pt>
                <c:pt idx="4">
                  <c:v>4</c:v>
                </c:pt>
                <c:pt idx="5">
                  <c:v>2</c:v>
                </c:pt>
                <c:pt idx="6" formatCode="0.00">
                  <c:v>4.7222222222222223</c:v>
                </c:pt>
                <c:pt idx="7">
                  <c:v>5</c:v>
                </c:pt>
              </c:numCache>
            </c:numRef>
          </c:val>
          <c:extLst>
            <c:ext xmlns:c16="http://schemas.microsoft.com/office/drawing/2014/chart" uri="{C3380CC4-5D6E-409C-BE32-E72D297353CC}">
              <c16:uniqueId val="{00000004-53D8-4FE6-97DD-8A74E0ED0BFB}"/>
            </c:ext>
          </c:extLst>
        </c:ser>
        <c:ser>
          <c:idx val="5"/>
          <c:order val="5"/>
          <c:tx>
            <c:strRef>
              <c:f>'RIVET FR 2018'!$G$7</c:f>
              <c:strCache>
                <c:ptCount val="1"/>
                <c:pt idx="0">
                  <c:v>BGE002873</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2018'!$H$7:$O$7</c:f>
              <c:numCache>
                <c:formatCode>General</c:formatCode>
                <c:ptCount val="8"/>
                <c:pt idx="0">
                  <c:v>4</c:v>
                </c:pt>
                <c:pt idx="1">
                  <c:v>3</c:v>
                </c:pt>
                <c:pt idx="2">
                  <c:v>2</c:v>
                </c:pt>
                <c:pt idx="3">
                  <c:v>4</c:v>
                </c:pt>
                <c:pt idx="4">
                  <c:v>4</c:v>
                </c:pt>
                <c:pt idx="5">
                  <c:v>1</c:v>
                </c:pt>
                <c:pt idx="6" formatCode="0.00">
                  <c:v>2.8472222222222219</c:v>
                </c:pt>
                <c:pt idx="7">
                  <c:v>2</c:v>
                </c:pt>
              </c:numCache>
            </c:numRef>
          </c:val>
          <c:extLst>
            <c:ext xmlns:c16="http://schemas.microsoft.com/office/drawing/2014/chart" uri="{C3380CC4-5D6E-409C-BE32-E72D297353CC}">
              <c16:uniqueId val="{00000005-53D8-4FE6-97DD-8A74E0ED0BFB}"/>
            </c:ext>
          </c:extLst>
        </c:ser>
        <c:ser>
          <c:idx val="6"/>
          <c:order val="6"/>
          <c:tx>
            <c:strRef>
              <c:f>'RIVET FR 2018'!$G$8</c:f>
              <c:strCache>
                <c:ptCount val="1"/>
                <c:pt idx="0">
                  <c:v>BGE002874</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2018'!$H$8:$O$8</c:f>
              <c:numCache>
                <c:formatCode>General</c:formatCode>
                <c:ptCount val="8"/>
                <c:pt idx="0">
                  <c:v>3</c:v>
                </c:pt>
                <c:pt idx="1">
                  <c:v>3</c:v>
                </c:pt>
                <c:pt idx="2">
                  <c:v>3</c:v>
                </c:pt>
                <c:pt idx="3">
                  <c:v>3</c:v>
                </c:pt>
                <c:pt idx="4">
                  <c:v>4</c:v>
                </c:pt>
                <c:pt idx="5">
                  <c:v>2</c:v>
                </c:pt>
                <c:pt idx="6" formatCode="0.00">
                  <c:v>3.125</c:v>
                </c:pt>
                <c:pt idx="7">
                  <c:v>4</c:v>
                </c:pt>
              </c:numCache>
            </c:numRef>
          </c:val>
          <c:extLst>
            <c:ext xmlns:c16="http://schemas.microsoft.com/office/drawing/2014/chart" uri="{C3380CC4-5D6E-409C-BE32-E72D297353CC}">
              <c16:uniqueId val="{00000006-53D8-4FE6-97DD-8A74E0ED0BFB}"/>
            </c:ext>
          </c:extLst>
        </c:ser>
        <c:ser>
          <c:idx val="7"/>
          <c:order val="7"/>
          <c:tx>
            <c:strRef>
              <c:f>'RIVET FR 2018'!$G$9</c:f>
              <c:strCache>
                <c:ptCount val="1"/>
                <c:pt idx="0">
                  <c:v>BGE002887</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2018'!$H$9:$O$9</c:f>
              <c:numCache>
                <c:formatCode>General</c:formatCode>
                <c:ptCount val="8"/>
                <c:pt idx="0">
                  <c:v>5</c:v>
                </c:pt>
                <c:pt idx="1">
                  <c:v>4</c:v>
                </c:pt>
                <c:pt idx="2">
                  <c:v>3</c:v>
                </c:pt>
                <c:pt idx="3">
                  <c:v>5</c:v>
                </c:pt>
                <c:pt idx="4">
                  <c:v>3</c:v>
                </c:pt>
                <c:pt idx="5">
                  <c:v>4</c:v>
                </c:pt>
                <c:pt idx="6" formatCode="0.00">
                  <c:v>3.4027777777777772</c:v>
                </c:pt>
                <c:pt idx="7">
                  <c:v>3</c:v>
                </c:pt>
              </c:numCache>
            </c:numRef>
          </c:val>
          <c:extLst>
            <c:ext xmlns:c16="http://schemas.microsoft.com/office/drawing/2014/chart" uri="{C3380CC4-5D6E-409C-BE32-E72D297353CC}">
              <c16:uniqueId val="{00000007-53D8-4FE6-97DD-8A74E0ED0BFB}"/>
            </c:ext>
          </c:extLst>
        </c:ser>
        <c:ser>
          <c:idx val="8"/>
          <c:order val="8"/>
          <c:tx>
            <c:strRef>
              <c:f>'RIVET FR 2018'!$G$10</c:f>
              <c:strCache>
                <c:ptCount val="1"/>
                <c:pt idx="0">
                  <c:v>BGE012400</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2018'!$H$10:$O$10</c:f>
              <c:numCache>
                <c:formatCode>General</c:formatCode>
                <c:ptCount val="8"/>
                <c:pt idx="0">
                  <c:v>5</c:v>
                </c:pt>
                <c:pt idx="1">
                  <c:v>4</c:v>
                </c:pt>
                <c:pt idx="2">
                  <c:v>4</c:v>
                </c:pt>
                <c:pt idx="3">
                  <c:v>4</c:v>
                </c:pt>
                <c:pt idx="4">
                  <c:v>2</c:v>
                </c:pt>
                <c:pt idx="5">
                  <c:v>2</c:v>
                </c:pt>
                <c:pt idx="6" formatCode="0.00">
                  <c:v>0.48611111111111116</c:v>
                </c:pt>
                <c:pt idx="7">
                  <c:v>3</c:v>
                </c:pt>
              </c:numCache>
            </c:numRef>
          </c:val>
          <c:extLst>
            <c:ext xmlns:c16="http://schemas.microsoft.com/office/drawing/2014/chart" uri="{C3380CC4-5D6E-409C-BE32-E72D297353CC}">
              <c16:uniqueId val="{00000008-53D8-4FE6-97DD-8A74E0ED0BFB}"/>
            </c:ext>
          </c:extLst>
        </c:ser>
        <c:ser>
          <c:idx val="9"/>
          <c:order val="9"/>
          <c:tx>
            <c:strRef>
              <c:f>'RIVET FR 2018'!$G$11</c:f>
              <c:strCache>
                <c:ptCount val="1"/>
                <c:pt idx="0">
                  <c:v>BGE012488</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2018'!$H$11:$O$11</c:f>
              <c:numCache>
                <c:formatCode>General</c:formatCode>
                <c:ptCount val="8"/>
                <c:pt idx="0">
                  <c:v>4</c:v>
                </c:pt>
                <c:pt idx="1">
                  <c:v>4</c:v>
                </c:pt>
                <c:pt idx="2">
                  <c:v>2</c:v>
                </c:pt>
                <c:pt idx="3">
                  <c:v>5</c:v>
                </c:pt>
                <c:pt idx="4">
                  <c:v>4</c:v>
                </c:pt>
                <c:pt idx="5">
                  <c:v>2</c:v>
                </c:pt>
                <c:pt idx="6" formatCode="0.00">
                  <c:v>1.3888888888888891</c:v>
                </c:pt>
                <c:pt idx="7">
                  <c:v>3</c:v>
                </c:pt>
              </c:numCache>
            </c:numRef>
          </c:val>
          <c:extLst>
            <c:ext xmlns:c16="http://schemas.microsoft.com/office/drawing/2014/chart" uri="{C3380CC4-5D6E-409C-BE32-E72D297353CC}">
              <c16:uniqueId val="{00000009-53D8-4FE6-97DD-8A74E0ED0BFB}"/>
            </c:ext>
          </c:extLst>
        </c:ser>
        <c:ser>
          <c:idx val="10"/>
          <c:order val="10"/>
          <c:tx>
            <c:strRef>
              <c:f>'RIVET FR 2018'!$G$12</c:f>
              <c:strCache>
                <c:ptCount val="1"/>
                <c:pt idx="0">
                  <c:v>BGE012489</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2018'!$H$12:$O$12</c:f>
              <c:numCache>
                <c:formatCode>General</c:formatCode>
                <c:ptCount val="8"/>
                <c:pt idx="0">
                  <c:v>5</c:v>
                </c:pt>
                <c:pt idx="1">
                  <c:v>3</c:v>
                </c:pt>
                <c:pt idx="2">
                  <c:v>2</c:v>
                </c:pt>
                <c:pt idx="3">
                  <c:v>5</c:v>
                </c:pt>
                <c:pt idx="4">
                  <c:v>3</c:v>
                </c:pt>
                <c:pt idx="5">
                  <c:v>2</c:v>
                </c:pt>
                <c:pt idx="6" formatCode="0.00">
                  <c:v>1.3888888888888891</c:v>
                </c:pt>
                <c:pt idx="7">
                  <c:v>2</c:v>
                </c:pt>
              </c:numCache>
            </c:numRef>
          </c:val>
          <c:extLst>
            <c:ext xmlns:c16="http://schemas.microsoft.com/office/drawing/2014/chart" uri="{C3380CC4-5D6E-409C-BE32-E72D297353CC}">
              <c16:uniqueId val="{0000000A-53D8-4FE6-97DD-8A74E0ED0BFB}"/>
            </c:ext>
          </c:extLst>
        </c:ser>
        <c:ser>
          <c:idx val="11"/>
          <c:order val="11"/>
          <c:tx>
            <c:strRef>
              <c:f>'RIVET FR 2018'!$G$13</c:f>
              <c:strCache>
                <c:ptCount val="1"/>
                <c:pt idx="0">
                  <c:v>BGE012534</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2018'!$H$13:$O$13</c:f>
              <c:numCache>
                <c:formatCode>General</c:formatCode>
                <c:ptCount val="8"/>
                <c:pt idx="0">
                  <c:v>4</c:v>
                </c:pt>
                <c:pt idx="1">
                  <c:v>3</c:v>
                </c:pt>
                <c:pt idx="2">
                  <c:v>3</c:v>
                </c:pt>
                <c:pt idx="3">
                  <c:v>3</c:v>
                </c:pt>
                <c:pt idx="4">
                  <c:v>4</c:v>
                </c:pt>
                <c:pt idx="5">
                  <c:v>1</c:v>
                </c:pt>
                <c:pt idx="6" formatCode="0.00">
                  <c:v>4.2361111111111107</c:v>
                </c:pt>
                <c:pt idx="7">
                  <c:v>1</c:v>
                </c:pt>
              </c:numCache>
            </c:numRef>
          </c:val>
          <c:extLst>
            <c:ext xmlns:c16="http://schemas.microsoft.com/office/drawing/2014/chart" uri="{C3380CC4-5D6E-409C-BE32-E72D297353CC}">
              <c16:uniqueId val="{0000000B-53D8-4FE6-97DD-8A74E0ED0BFB}"/>
            </c:ext>
          </c:extLst>
        </c:ser>
        <c:ser>
          <c:idx val="12"/>
          <c:order val="12"/>
          <c:tx>
            <c:strRef>
              <c:f>'RIVET FR 2018'!$G$14</c:f>
              <c:strCache>
                <c:ptCount val="1"/>
                <c:pt idx="0">
                  <c:v>BGE012535</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2018'!$H$14:$O$14</c:f>
              <c:numCache>
                <c:formatCode>General</c:formatCode>
                <c:ptCount val="8"/>
                <c:pt idx="0">
                  <c:v>4</c:v>
                </c:pt>
                <c:pt idx="1">
                  <c:v>4</c:v>
                </c:pt>
                <c:pt idx="2">
                  <c:v>2</c:v>
                </c:pt>
                <c:pt idx="3">
                  <c:v>5</c:v>
                </c:pt>
                <c:pt idx="4">
                  <c:v>3</c:v>
                </c:pt>
                <c:pt idx="5">
                  <c:v>5</c:v>
                </c:pt>
                <c:pt idx="6" formatCode="0.00">
                  <c:v>3.9583333333333335</c:v>
                </c:pt>
                <c:pt idx="7">
                  <c:v>3</c:v>
                </c:pt>
              </c:numCache>
            </c:numRef>
          </c:val>
          <c:extLst>
            <c:ext xmlns:c16="http://schemas.microsoft.com/office/drawing/2014/chart" uri="{C3380CC4-5D6E-409C-BE32-E72D297353CC}">
              <c16:uniqueId val="{0000000C-53D8-4FE6-97DD-8A74E0ED0BFB}"/>
            </c:ext>
          </c:extLst>
        </c:ser>
        <c:ser>
          <c:idx val="13"/>
          <c:order val="13"/>
          <c:tx>
            <c:strRef>
              <c:f>'RIVET FR 2018'!$G$15</c:f>
              <c:strCache>
                <c:ptCount val="1"/>
                <c:pt idx="0">
                  <c:v>BGE012536</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2018'!$H$15:$O$15</c:f>
              <c:numCache>
                <c:formatCode>General</c:formatCode>
                <c:ptCount val="8"/>
                <c:pt idx="0">
                  <c:v>4</c:v>
                </c:pt>
                <c:pt idx="1">
                  <c:v>3</c:v>
                </c:pt>
                <c:pt idx="2">
                  <c:v>4</c:v>
                </c:pt>
                <c:pt idx="3">
                  <c:v>3</c:v>
                </c:pt>
                <c:pt idx="4">
                  <c:v>4</c:v>
                </c:pt>
                <c:pt idx="5">
                  <c:v>4</c:v>
                </c:pt>
                <c:pt idx="6" formatCode="0.00">
                  <c:v>2.1527777777777781</c:v>
                </c:pt>
                <c:pt idx="7">
                  <c:v>1</c:v>
                </c:pt>
              </c:numCache>
            </c:numRef>
          </c:val>
          <c:extLst>
            <c:ext xmlns:c16="http://schemas.microsoft.com/office/drawing/2014/chart" uri="{C3380CC4-5D6E-409C-BE32-E72D297353CC}">
              <c16:uniqueId val="{0000000D-53D8-4FE6-97DD-8A74E0ED0BFB}"/>
            </c:ext>
          </c:extLst>
        </c:ser>
        <c:ser>
          <c:idx val="14"/>
          <c:order val="14"/>
          <c:tx>
            <c:strRef>
              <c:f>'RIVET FR 2018'!$G$16</c:f>
              <c:strCache>
                <c:ptCount val="1"/>
                <c:pt idx="0">
                  <c:v>BGE012537 (rec 2017)</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2018'!$H$16:$O$16</c:f>
              <c:numCache>
                <c:formatCode>General</c:formatCode>
                <c:ptCount val="8"/>
                <c:pt idx="0">
                  <c:v>5</c:v>
                </c:pt>
                <c:pt idx="1">
                  <c:v>4</c:v>
                </c:pt>
                <c:pt idx="2">
                  <c:v>5</c:v>
                </c:pt>
                <c:pt idx="3">
                  <c:v>5</c:v>
                </c:pt>
                <c:pt idx="4">
                  <c:v>4</c:v>
                </c:pt>
                <c:pt idx="5">
                  <c:v>2</c:v>
                </c:pt>
                <c:pt idx="6" formatCode="0.00">
                  <c:v>3.9583333333333335</c:v>
                </c:pt>
                <c:pt idx="7">
                  <c:v>2</c:v>
                </c:pt>
              </c:numCache>
            </c:numRef>
          </c:val>
          <c:extLst>
            <c:ext xmlns:c16="http://schemas.microsoft.com/office/drawing/2014/chart" uri="{C3380CC4-5D6E-409C-BE32-E72D297353CC}">
              <c16:uniqueId val="{0000000E-53D8-4FE6-97DD-8A74E0ED0BFB}"/>
            </c:ext>
          </c:extLst>
        </c:ser>
        <c:ser>
          <c:idx val="15"/>
          <c:order val="15"/>
          <c:tx>
            <c:strRef>
              <c:f>'RIVET FR 2018'!$G$17</c:f>
              <c:strCache>
                <c:ptCount val="1"/>
                <c:pt idx="0">
                  <c:v>BGE012538</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2018'!$H$17:$O$17</c:f>
              <c:numCache>
                <c:formatCode>General</c:formatCode>
                <c:ptCount val="8"/>
                <c:pt idx="0">
                  <c:v>4</c:v>
                </c:pt>
                <c:pt idx="1">
                  <c:v>3</c:v>
                </c:pt>
                <c:pt idx="2">
                  <c:v>4</c:v>
                </c:pt>
                <c:pt idx="3">
                  <c:v>3</c:v>
                </c:pt>
                <c:pt idx="4">
                  <c:v>4</c:v>
                </c:pt>
                <c:pt idx="5">
                  <c:v>3</c:v>
                </c:pt>
                <c:pt idx="6" formatCode="0.00">
                  <c:v>2.4305555555555554</c:v>
                </c:pt>
                <c:pt idx="7">
                  <c:v>3</c:v>
                </c:pt>
              </c:numCache>
            </c:numRef>
          </c:val>
          <c:extLst>
            <c:ext xmlns:c16="http://schemas.microsoft.com/office/drawing/2014/chart" uri="{C3380CC4-5D6E-409C-BE32-E72D297353CC}">
              <c16:uniqueId val="{0000000F-53D8-4FE6-97DD-8A74E0ED0BFB}"/>
            </c:ext>
          </c:extLst>
        </c:ser>
        <c:ser>
          <c:idx val="16"/>
          <c:order val="16"/>
          <c:tx>
            <c:strRef>
              <c:f>'RIVET FR 2018'!$G$18</c:f>
              <c:strCache>
                <c:ptCount val="1"/>
                <c:pt idx="0">
                  <c:v>BGE012539</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2018'!$H$18:$O$18</c:f>
              <c:numCache>
                <c:formatCode>General</c:formatCode>
                <c:ptCount val="8"/>
                <c:pt idx="0">
                  <c:v>5</c:v>
                </c:pt>
                <c:pt idx="1">
                  <c:v>3</c:v>
                </c:pt>
                <c:pt idx="2">
                  <c:v>3</c:v>
                </c:pt>
                <c:pt idx="3">
                  <c:v>3</c:v>
                </c:pt>
                <c:pt idx="4">
                  <c:v>4</c:v>
                </c:pt>
                <c:pt idx="5">
                  <c:v>3</c:v>
                </c:pt>
                <c:pt idx="6" formatCode="0.00">
                  <c:v>4.4444444444444438</c:v>
                </c:pt>
                <c:pt idx="7">
                  <c:v>3</c:v>
                </c:pt>
              </c:numCache>
            </c:numRef>
          </c:val>
          <c:extLst>
            <c:ext xmlns:c16="http://schemas.microsoft.com/office/drawing/2014/chart" uri="{C3380CC4-5D6E-409C-BE32-E72D297353CC}">
              <c16:uniqueId val="{00000010-53D8-4FE6-97DD-8A74E0ED0BFB}"/>
            </c:ext>
          </c:extLst>
        </c:ser>
        <c:ser>
          <c:idx val="17"/>
          <c:order val="17"/>
          <c:tx>
            <c:strRef>
              <c:f>'RIVET FR 2018'!$G$19</c:f>
              <c:strCache>
                <c:ptCount val="1"/>
                <c:pt idx="0">
                  <c:v>BGE012540</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2018'!$H$19:$O$19</c:f>
              <c:numCache>
                <c:formatCode>General</c:formatCode>
                <c:ptCount val="8"/>
                <c:pt idx="0">
                  <c:v>5</c:v>
                </c:pt>
                <c:pt idx="1">
                  <c:v>4</c:v>
                </c:pt>
                <c:pt idx="2">
                  <c:v>5</c:v>
                </c:pt>
                <c:pt idx="3">
                  <c:v>5</c:v>
                </c:pt>
                <c:pt idx="4">
                  <c:v>5</c:v>
                </c:pt>
                <c:pt idx="5">
                  <c:v>3</c:v>
                </c:pt>
                <c:pt idx="6" formatCode="0.00">
                  <c:v>1.9444444444444446</c:v>
                </c:pt>
                <c:pt idx="7">
                  <c:v>3</c:v>
                </c:pt>
              </c:numCache>
            </c:numRef>
          </c:val>
          <c:extLst>
            <c:ext xmlns:c16="http://schemas.microsoft.com/office/drawing/2014/chart" uri="{C3380CC4-5D6E-409C-BE32-E72D297353CC}">
              <c16:uniqueId val="{00000011-53D8-4FE6-97DD-8A74E0ED0BFB}"/>
            </c:ext>
          </c:extLst>
        </c:ser>
        <c:ser>
          <c:idx val="18"/>
          <c:order val="18"/>
          <c:tx>
            <c:strRef>
              <c:f>'RIVET FR 2018'!$G$20</c:f>
              <c:strCache>
                <c:ptCount val="1"/>
                <c:pt idx="0">
                  <c:v>BGE012541</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2018'!$H$20:$O$20</c:f>
              <c:numCache>
                <c:formatCode>General</c:formatCode>
                <c:ptCount val="8"/>
                <c:pt idx="0">
                  <c:v>2</c:v>
                </c:pt>
                <c:pt idx="1">
                  <c:v>1</c:v>
                </c:pt>
                <c:pt idx="2">
                  <c:v>0</c:v>
                </c:pt>
                <c:pt idx="3">
                  <c:v>2</c:v>
                </c:pt>
                <c:pt idx="4">
                  <c:v>5</c:v>
                </c:pt>
                <c:pt idx="5">
                  <c:v>1</c:v>
                </c:pt>
                <c:pt idx="6" formatCode="0.00">
                  <c:v>2.7777777777777781</c:v>
                </c:pt>
                <c:pt idx="7">
                  <c:v>3</c:v>
                </c:pt>
              </c:numCache>
            </c:numRef>
          </c:val>
          <c:extLst>
            <c:ext xmlns:c16="http://schemas.microsoft.com/office/drawing/2014/chart" uri="{C3380CC4-5D6E-409C-BE32-E72D297353CC}">
              <c16:uniqueId val="{00000012-53D8-4FE6-97DD-8A74E0ED0BFB}"/>
            </c:ext>
          </c:extLst>
        </c:ser>
        <c:ser>
          <c:idx val="19"/>
          <c:order val="19"/>
          <c:tx>
            <c:strRef>
              <c:f>'RIVET FR 2018'!$G$21</c:f>
              <c:strCache>
                <c:ptCount val="1"/>
                <c:pt idx="0">
                  <c:v>BGE012542</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2018'!$H$21:$O$21</c:f>
              <c:numCache>
                <c:formatCode>General</c:formatCode>
                <c:ptCount val="8"/>
                <c:pt idx="0">
                  <c:v>2</c:v>
                </c:pt>
                <c:pt idx="1">
                  <c:v>2</c:v>
                </c:pt>
                <c:pt idx="2">
                  <c:v>0</c:v>
                </c:pt>
                <c:pt idx="3">
                  <c:v>3</c:v>
                </c:pt>
                <c:pt idx="4">
                  <c:v>5</c:v>
                </c:pt>
                <c:pt idx="5">
                  <c:v>1</c:v>
                </c:pt>
                <c:pt idx="6" formatCode="0.00">
                  <c:v>2.3611111111111112</c:v>
                </c:pt>
                <c:pt idx="7">
                  <c:v>4</c:v>
                </c:pt>
              </c:numCache>
            </c:numRef>
          </c:val>
          <c:extLst>
            <c:ext xmlns:c16="http://schemas.microsoft.com/office/drawing/2014/chart" uri="{C3380CC4-5D6E-409C-BE32-E72D297353CC}">
              <c16:uniqueId val="{00000013-53D8-4FE6-97DD-8A74E0ED0BFB}"/>
            </c:ext>
          </c:extLst>
        </c:ser>
        <c:ser>
          <c:idx val="20"/>
          <c:order val="20"/>
          <c:tx>
            <c:strRef>
              <c:f>'RIVET FR 2018'!$G$22</c:f>
              <c:strCache>
                <c:ptCount val="1"/>
                <c:pt idx="0">
                  <c:v>BGE012543</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2018'!$H$22:$O$22</c:f>
              <c:numCache>
                <c:formatCode>General</c:formatCode>
                <c:ptCount val="8"/>
                <c:pt idx="0">
                  <c:v>3</c:v>
                </c:pt>
                <c:pt idx="1">
                  <c:v>2</c:v>
                </c:pt>
                <c:pt idx="2">
                  <c:v>2</c:v>
                </c:pt>
                <c:pt idx="3">
                  <c:v>4</c:v>
                </c:pt>
                <c:pt idx="4">
                  <c:v>4</c:v>
                </c:pt>
                <c:pt idx="5">
                  <c:v>1</c:v>
                </c:pt>
                <c:pt idx="6" formatCode="0.00">
                  <c:v>1.0416666666666667</c:v>
                </c:pt>
                <c:pt idx="7">
                  <c:v>4</c:v>
                </c:pt>
              </c:numCache>
            </c:numRef>
          </c:val>
          <c:extLst>
            <c:ext xmlns:c16="http://schemas.microsoft.com/office/drawing/2014/chart" uri="{C3380CC4-5D6E-409C-BE32-E72D297353CC}">
              <c16:uniqueId val="{00000014-53D8-4FE6-97DD-8A74E0ED0BFB}"/>
            </c:ext>
          </c:extLst>
        </c:ser>
        <c:ser>
          <c:idx val="21"/>
          <c:order val="21"/>
          <c:tx>
            <c:strRef>
              <c:f>'RIVET FR 2018'!$G$23</c:f>
              <c:strCache>
                <c:ptCount val="1"/>
                <c:pt idx="0">
                  <c:v>BGE012544</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2018'!$H$23:$O$23</c:f>
              <c:numCache>
                <c:formatCode>General</c:formatCode>
                <c:ptCount val="8"/>
                <c:pt idx="0">
                  <c:v>4</c:v>
                </c:pt>
                <c:pt idx="1">
                  <c:v>4</c:v>
                </c:pt>
                <c:pt idx="2">
                  <c:v>2</c:v>
                </c:pt>
                <c:pt idx="3">
                  <c:v>4</c:v>
                </c:pt>
                <c:pt idx="4">
                  <c:v>4</c:v>
                </c:pt>
                <c:pt idx="5">
                  <c:v>3</c:v>
                </c:pt>
                <c:pt idx="6" formatCode="0.00">
                  <c:v>4.166666666666667</c:v>
                </c:pt>
                <c:pt idx="7">
                  <c:v>2</c:v>
                </c:pt>
              </c:numCache>
            </c:numRef>
          </c:val>
          <c:extLst>
            <c:ext xmlns:c16="http://schemas.microsoft.com/office/drawing/2014/chart" uri="{C3380CC4-5D6E-409C-BE32-E72D297353CC}">
              <c16:uniqueId val="{00000015-53D8-4FE6-97DD-8A74E0ED0BFB}"/>
            </c:ext>
          </c:extLst>
        </c:ser>
        <c:ser>
          <c:idx val="22"/>
          <c:order val="22"/>
          <c:tx>
            <c:strRef>
              <c:f>'RIVET FR 2018'!$G$24</c:f>
              <c:strCache>
                <c:ptCount val="1"/>
                <c:pt idx="0">
                  <c:v>BGE012545</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2018'!$H$24:$O$24</c:f>
              <c:numCache>
                <c:formatCode>General</c:formatCode>
                <c:ptCount val="8"/>
                <c:pt idx="0">
                  <c:v>3</c:v>
                </c:pt>
                <c:pt idx="1">
                  <c:v>3</c:v>
                </c:pt>
                <c:pt idx="2">
                  <c:v>3</c:v>
                </c:pt>
                <c:pt idx="3">
                  <c:v>3</c:v>
                </c:pt>
                <c:pt idx="4">
                  <c:v>4</c:v>
                </c:pt>
                <c:pt idx="5">
                  <c:v>2</c:v>
                </c:pt>
                <c:pt idx="6" formatCode="0.00">
                  <c:v>2.1527777777777781</c:v>
                </c:pt>
                <c:pt idx="7">
                  <c:v>1</c:v>
                </c:pt>
              </c:numCache>
            </c:numRef>
          </c:val>
          <c:extLst>
            <c:ext xmlns:c16="http://schemas.microsoft.com/office/drawing/2014/chart" uri="{C3380CC4-5D6E-409C-BE32-E72D297353CC}">
              <c16:uniqueId val="{00000016-53D8-4FE6-97DD-8A74E0ED0BFB}"/>
            </c:ext>
          </c:extLst>
        </c:ser>
        <c:ser>
          <c:idx val="23"/>
          <c:order val="23"/>
          <c:tx>
            <c:strRef>
              <c:f>'RIVET FR 2018'!$G$25</c:f>
              <c:strCache>
                <c:ptCount val="1"/>
                <c:pt idx="0">
                  <c:v>BGE012546</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2018'!$H$25:$O$25</c:f>
              <c:numCache>
                <c:formatCode>General</c:formatCode>
                <c:ptCount val="8"/>
                <c:pt idx="0">
                  <c:v>5</c:v>
                </c:pt>
                <c:pt idx="1">
                  <c:v>4</c:v>
                </c:pt>
                <c:pt idx="2">
                  <c:v>1</c:v>
                </c:pt>
                <c:pt idx="3">
                  <c:v>3</c:v>
                </c:pt>
                <c:pt idx="4">
                  <c:v>5</c:v>
                </c:pt>
                <c:pt idx="5">
                  <c:v>3</c:v>
                </c:pt>
                <c:pt idx="6" formatCode="0.00">
                  <c:v>3.8888888888888893</c:v>
                </c:pt>
                <c:pt idx="7">
                  <c:v>3</c:v>
                </c:pt>
              </c:numCache>
            </c:numRef>
          </c:val>
          <c:extLst>
            <c:ext xmlns:c16="http://schemas.microsoft.com/office/drawing/2014/chart" uri="{C3380CC4-5D6E-409C-BE32-E72D297353CC}">
              <c16:uniqueId val="{00000017-53D8-4FE6-97DD-8A74E0ED0BFB}"/>
            </c:ext>
          </c:extLst>
        </c:ser>
        <c:ser>
          <c:idx val="24"/>
          <c:order val="24"/>
          <c:tx>
            <c:strRef>
              <c:f>'RIVET FR 2018'!$G$26</c:f>
              <c:strCache>
                <c:ptCount val="1"/>
                <c:pt idx="0">
                  <c:v>OR BGE012547</c:v>
                </c:pt>
              </c:strCache>
            </c:strRef>
          </c:tx>
          <c:spPr>
            <a:ln w="25400" cap="rnd" cmpd="sng" algn="ctr">
              <a:solidFill>
                <a:schemeClr val="accent1">
                  <a:lumMod val="60000"/>
                  <a:lumOff val="40000"/>
                </a:schemeClr>
              </a:solidFill>
              <a:prstDash val="sysDot"/>
              <a:round/>
            </a:ln>
            <a:effectLst/>
          </c:spPr>
          <c:marker>
            <c:symbol val="circle"/>
            <c:size val="6"/>
            <c:spPr>
              <a:solidFill>
                <a:schemeClr val="accent1">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2018'!$H$26:$O$26</c:f>
              <c:numCache>
                <c:formatCode>General</c:formatCode>
                <c:ptCount val="8"/>
                <c:pt idx="0">
                  <c:v>2</c:v>
                </c:pt>
                <c:pt idx="1">
                  <c:v>2</c:v>
                </c:pt>
                <c:pt idx="2">
                  <c:v>3</c:v>
                </c:pt>
                <c:pt idx="3">
                  <c:v>4</c:v>
                </c:pt>
                <c:pt idx="4">
                  <c:v>4</c:v>
                </c:pt>
                <c:pt idx="5">
                  <c:v>1</c:v>
                </c:pt>
                <c:pt idx="6" formatCode="0.00">
                  <c:v>2.9166666666666665</c:v>
                </c:pt>
                <c:pt idx="7">
                  <c:v>3</c:v>
                </c:pt>
              </c:numCache>
            </c:numRef>
          </c:val>
          <c:extLst>
            <c:ext xmlns:c16="http://schemas.microsoft.com/office/drawing/2014/chart" uri="{C3380CC4-5D6E-409C-BE32-E72D297353CC}">
              <c16:uniqueId val="{00000018-53D8-4FE6-97DD-8A74E0ED0BFB}"/>
            </c:ext>
          </c:extLst>
        </c:ser>
        <c:ser>
          <c:idx val="25"/>
          <c:order val="25"/>
          <c:tx>
            <c:strRef>
              <c:f>'RIVET FR 2018'!$G$27</c:f>
              <c:strCache>
                <c:ptCount val="1"/>
                <c:pt idx="0">
                  <c:v>BGE012548</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2018'!$H$27:$O$27</c:f>
              <c:numCache>
                <c:formatCode>General</c:formatCode>
                <c:ptCount val="8"/>
                <c:pt idx="0">
                  <c:v>4</c:v>
                </c:pt>
                <c:pt idx="1">
                  <c:v>3</c:v>
                </c:pt>
                <c:pt idx="2">
                  <c:v>2</c:v>
                </c:pt>
                <c:pt idx="3">
                  <c:v>4</c:v>
                </c:pt>
                <c:pt idx="4">
                  <c:v>4</c:v>
                </c:pt>
                <c:pt idx="5">
                  <c:v>3</c:v>
                </c:pt>
                <c:pt idx="6" formatCode="0.00">
                  <c:v>2.9166666666666665</c:v>
                </c:pt>
                <c:pt idx="7">
                  <c:v>3</c:v>
                </c:pt>
              </c:numCache>
            </c:numRef>
          </c:val>
          <c:extLst>
            <c:ext xmlns:c16="http://schemas.microsoft.com/office/drawing/2014/chart" uri="{C3380CC4-5D6E-409C-BE32-E72D297353CC}">
              <c16:uniqueId val="{00000019-53D8-4FE6-97DD-8A74E0ED0BFB}"/>
            </c:ext>
          </c:extLst>
        </c:ser>
        <c:ser>
          <c:idx val="26"/>
          <c:order val="26"/>
          <c:tx>
            <c:strRef>
              <c:f>'RIVET FR 2018'!$G$28</c:f>
              <c:strCache>
                <c:ptCount val="1"/>
                <c:pt idx="0">
                  <c:v>BGE012549</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2018'!$H$28:$O$28</c:f>
              <c:numCache>
                <c:formatCode>General</c:formatCode>
                <c:ptCount val="8"/>
                <c:pt idx="0">
                  <c:v>5</c:v>
                </c:pt>
                <c:pt idx="1">
                  <c:v>3</c:v>
                </c:pt>
                <c:pt idx="2">
                  <c:v>1</c:v>
                </c:pt>
                <c:pt idx="3">
                  <c:v>4</c:v>
                </c:pt>
                <c:pt idx="4">
                  <c:v>5</c:v>
                </c:pt>
                <c:pt idx="5">
                  <c:v>1</c:v>
                </c:pt>
                <c:pt idx="6" formatCode="0.00">
                  <c:v>3.4722222222222228</c:v>
                </c:pt>
                <c:pt idx="7">
                  <c:v>3</c:v>
                </c:pt>
              </c:numCache>
            </c:numRef>
          </c:val>
          <c:extLst>
            <c:ext xmlns:c16="http://schemas.microsoft.com/office/drawing/2014/chart" uri="{C3380CC4-5D6E-409C-BE32-E72D297353CC}">
              <c16:uniqueId val="{0000001A-53D8-4FE6-97DD-8A74E0ED0BFB}"/>
            </c:ext>
          </c:extLst>
        </c:ser>
        <c:ser>
          <c:idx val="27"/>
          <c:order val="27"/>
          <c:tx>
            <c:strRef>
              <c:f>'RIVET FR 2018'!$G$29</c:f>
              <c:strCache>
                <c:ptCount val="1"/>
                <c:pt idx="0">
                  <c:v>BGE012550</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2018'!$H$29:$O$29</c:f>
              <c:numCache>
                <c:formatCode>General</c:formatCode>
                <c:ptCount val="8"/>
                <c:pt idx="0">
                  <c:v>3</c:v>
                </c:pt>
                <c:pt idx="1">
                  <c:v>3</c:v>
                </c:pt>
                <c:pt idx="2">
                  <c:v>1</c:v>
                </c:pt>
                <c:pt idx="3">
                  <c:v>5</c:v>
                </c:pt>
                <c:pt idx="4">
                  <c:v>5</c:v>
                </c:pt>
                <c:pt idx="5">
                  <c:v>1</c:v>
                </c:pt>
                <c:pt idx="6" formatCode="0.00">
                  <c:v>3.75</c:v>
                </c:pt>
                <c:pt idx="7">
                  <c:v>3</c:v>
                </c:pt>
              </c:numCache>
            </c:numRef>
          </c:val>
          <c:extLst>
            <c:ext xmlns:c16="http://schemas.microsoft.com/office/drawing/2014/chart" uri="{C3380CC4-5D6E-409C-BE32-E72D297353CC}">
              <c16:uniqueId val="{0000001B-53D8-4FE6-97DD-8A74E0ED0BFB}"/>
            </c:ext>
          </c:extLst>
        </c:ser>
        <c:ser>
          <c:idx val="28"/>
          <c:order val="28"/>
          <c:tx>
            <c:strRef>
              <c:f>'RIVET FR 2018'!$G$30</c:f>
              <c:strCache>
                <c:ptCount val="1"/>
                <c:pt idx="0">
                  <c:v>BGE012551</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2018'!$H$30:$O$30</c:f>
              <c:numCache>
                <c:formatCode>General</c:formatCode>
                <c:ptCount val="8"/>
                <c:pt idx="0">
                  <c:v>4</c:v>
                </c:pt>
                <c:pt idx="1">
                  <c:v>3</c:v>
                </c:pt>
                <c:pt idx="2">
                  <c:v>1</c:v>
                </c:pt>
                <c:pt idx="3">
                  <c:v>5</c:v>
                </c:pt>
                <c:pt idx="4">
                  <c:v>4</c:v>
                </c:pt>
                <c:pt idx="5">
                  <c:v>1</c:v>
                </c:pt>
                <c:pt idx="6" formatCode="0.00">
                  <c:v>3.3333333333333335</c:v>
                </c:pt>
                <c:pt idx="7">
                  <c:v>3</c:v>
                </c:pt>
              </c:numCache>
            </c:numRef>
          </c:val>
          <c:extLst>
            <c:ext xmlns:c16="http://schemas.microsoft.com/office/drawing/2014/chart" uri="{C3380CC4-5D6E-409C-BE32-E72D297353CC}">
              <c16:uniqueId val="{0000001C-53D8-4FE6-97DD-8A74E0ED0BFB}"/>
            </c:ext>
          </c:extLst>
        </c:ser>
        <c:ser>
          <c:idx val="29"/>
          <c:order val="29"/>
          <c:tx>
            <c:strRef>
              <c:f>'RIVET FR 2018'!$G$31</c:f>
              <c:strCache>
                <c:ptCount val="1"/>
                <c:pt idx="0">
                  <c:v>BGE012552</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2018'!$H$31:$O$31</c:f>
              <c:numCache>
                <c:formatCode>General</c:formatCode>
                <c:ptCount val="8"/>
                <c:pt idx="0">
                  <c:v>4</c:v>
                </c:pt>
                <c:pt idx="1">
                  <c:v>3</c:v>
                </c:pt>
                <c:pt idx="2">
                  <c:v>1</c:v>
                </c:pt>
                <c:pt idx="3">
                  <c:v>3</c:v>
                </c:pt>
                <c:pt idx="4">
                  <c:v>4</c:v>
                </c:pt>
                <c:pt idx="5">
                  <c:v>1</c:v>
                </c:pt>
                <c:pt idx="6" formatCode="0.00">
                  <c:v>3.5416666666666665</c:v>
                </c:pt>
                <c:pt idx="7">
                  <c:v>3</c:v>
                </c:pt>
              </c:numCache>
            </c:numRef>
          </c:val>
          <c:extLst>
            <c:ext xmlns:c16="http://schemas.microsoft.com/office/drawing/2014/chart" uri="{C3380CC4-5D6E-409C-BE32-E72D297353CC}">
              <c16:uniqueId val="{0000001D-53D8-4FE6-97DD-8A74E0ED0BFB}"/>
            </c:ext>
          </c:extLst>
        </c:ser>
        <c:ser>
          <c:idx val="30"/>
          <c:order val="30"/>
          <c:tx>
            <c:strRef>
              <c:f>'RIVET FR 2018'!$G$32</c:f>
              <c:strCache>
                <c:ptCount val="1"/>
                <c:pt idx="0">
                  <c:v>BGE012554</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2018'!$H$32:$O$32</c:f>
              <c:numCache>
                <c:formatCode>General</c:formatCode>
                <c:ptCount val="8"/>
                <c:pt idx="0">
                  <c:v>5</c:v>
                </c:pt>
                <c:pt idx="1">
                  <c:v>4</c:v>
                </c:pt>
                <c:pt idx="2">
                  <c:v>2</c:v>
                </c:pt>
                <c:pt idx="3">
                  <c:v>4</c:v>
                </c:pt>
                <c:pt idx="4">
                  <c:v>3</c:v>
                </c:pt>
                <c:pt idx="5">
                  <c:v>1</c:v>
                </c:pt>
                <c:pt idx="6" formatCode="0.00">
                  <c:v>2.4305555555555554</c:v>
                </c:pt>
                <c:pt idx="7">
                  <c:v>3</c:v>
                </c:pt>
              </c:numCache>
            </c:numRef>
          </c:val>
          <c:extLst>
            <c:ext xmlns:c16="http://schemas.microsoft.com/office/drawing/2014/chart" uri="{C3380CC4-5D6E-409C-BE32-E72D297353CC}">
              <c16:uniqueId val="{0000001E-53D8-4FE6-97DD-8A74E0ED0BFB}"/>
            </c:ext>
          </c:extLst>
        </c:ser>
        <c:ser>
          <c:idx val="31"/>
          <c:order val="31"/>
          <c:tx>
            <c:strRef>
              <c:f>'RIVET FR 2018'!$G$33</c:f>
              <c:strCache>
                <c:ptCount val="1"/>
                <c:pt idx="0">
                  <c:v>BGE012555</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2018'!$H$33:$O$33</c:f>
              <c:numCache>
                <c:formatCode>General</c:formatCode>
                <c:ptCount val="8"/>
                <c:pt idx="0">
                  <c:v>4</c:v>
                </c:pt>
                <c:pt idx="1">
                  <c:v>4</c:v>
                </c:pt>
                <c:pt idx="2">
                  <c:v>4</c:v>
                </c:pt>
                <c:pt idx="3">
                  <c:v>4</c:v>
                </c:pt>
                <c:pt idx="4">
                  <c:v>4</c:v>
                </c:pt>
                <c:pt idx="5">
                  <c:v>5</c:v>
                </c:pt>
                <c:pt idx="6" formatCode="0.00">
                  <c:v>2.5</c:v>
                </c:pt>
                <c:pt idx="7">
                  <c:v>5</c:v>
                </c:pt>
              </c:numCache>
            </c:numRef>
          </c:val>
          <c:extLst>
            <c:ext xmlns:c16="http://schemas.microsoft.com/office/drawing/2014/chart" uri="{C3380CC4-5D6E-409C-BE32-E72D297353CC}">
              <c16:uniqueId val="{0000001F-53D8-4FE6-97DD-8A74E0ED0BFB}"/>
            </c:ext>
          </c:extLst>
        </c:ser>
        <c:ser>
          <c:idx val="32"/>
          <c:order val="32"/>
          <c:tx>
            <c:strRef>
              <c:f>'RIVET FR 2018'!$G$34</c:f>
              <c:strCache>
                <c:ptCount val="1"/>
                <c:pt idx="0">
                  <c:v>BGE012556</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2018'!$H$34:$O$34</c:f>
              <c:numCache>
                <c:formatCode>General</c:formatCode>
                <c:ptCount val="8"/>
                <c:pt idx="0">
                  <c:v>4</c:v>
                </c:pt>
                <c:pt idx="1">
                  <c:v>4</c:v>
                </c:pt>
                <c:pt idx="2">
                  <c:v>3</c:v>
                </c:pt>
                <c:pt idx="3">
                  <c:v>4</c:v>
                </c:pt>
                <c:pt idx="4">
                  <c:v>4</c:v>
                </c:pt>
                <c:pt idx="5">
                  <c:v>1</c:v>
                </c:pt>
                <c:pt idx="6" formatCode="0.00">
                  <c:v>2.3611111111111112</c:v>
                </c:pt>
                <c:pt idx="7">
                  <c:v>4</c:v>
                </c:pt>
              </c:numCache>
            </c:numRef>
          </c:val>
          <c:extLst>
            <c:ext xmlns:c16="http://schemas.microsoft.com/office/drawing/2014/chart" uri="{C3380CC4-5D6E-409C-BE32-E72D297353CC}">
              <c16:uniqueId val="{00000020-53D8-4FE6-97DD-8A74E0ED0BFB}"/>
            </c:ext>
          </c:extLst>
        </c:ser>
        <c:ser>
          <c:idx val="33"/>
          <c:order val="33"/>
          <c:tx>
            <c:strRef>
              <c:f>'RIVET FR 2018'!$G$35</c:f>
              <c:strCache>
                <c:ptCount val="1"/>
                <c:pt idx="0">
                  <c:v>BGE012557</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2018'!$H$35:$O$35</c:f>
              <c:numCache>
                <c:formatCode>General</c:formatCode>
                <c:ptCount val="8"/>
                <c:pt idx="0">
                  <c:v>5</c:v>
                </c:pt>
                <c:pt idx="1">
                  <c:v>3</c:v>
                </c:pt>
                <c:pt idx="2">
                  <c:v>2</c:v>
                </c:pt>
                <c:pt idx="3">
                  <c:v>4</c:v>
                </c:pt>
                <c:pt idx="4">
                  <c:v>4</c:v>
                </c:pt>
                <c:pt idx="5">
                  <c:v>1</c:v>
                </c:pt>
                <c:pt idx="6" formatCode="0.00">
                  <c:v>4.583333333333333</c:v>
                </c:pt>
                <c:pt idx="7">
                  <c:v>1</c:v>
                </c:pt>
              </c:numCache>
            </c:numRef>
          </c:val>
          <c:extLst>
            <c:ext xmlns:c16="http://schemas.microsoft.com/office/drawing/2014/chart" uri="{C3380CC4-5D6E-409C-BE32-E72D297353CC}">
              <c16:uniqueId val="{00000021-53D8-4FE6-97DD-8A74E0ED0BFB}"/>
            </c:ext>
          </c:extLst>
        </c:ser>
        <c:ser>
          <c:idx val="34"/>
          <c:order val="34"/>
          <c:tx>
            <c:strRef>
              <c:f>'RIVET FR 2018'!$G$36</c:f>
              <c:strCache>
                <c:ptCount val="1"/>
                <c:pt idx="0">
                  <c:v>BGE012558</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2018'!$H$36:$O$36</c:f>
              <c:numCache>
                <c:formatCode>General</c:formatCode>
                <c:ptCount val="8"/>
                <c:pt idx="0">
                  <c:v>3</c:v>
                </c:pt>
                <c:pt idx="1">
                  <c:v>3</c:v>
                </c:pt>
                <c:pt idx="2">
                  <c:v>3</c:v>
                </c:pt>
                <c:pt idx="3">
                  <c:v>4</c:v>
                </c:pt>
                <c:pt idx="4">
                  <c:v>4</c:v>
                </c:pt>
                <c:pt idx="5">
                  <c:v>1</c:v>
                </c:pt>
                <c:pt idx="6" formatCode="0.00">
                  <c:v>3.0555555555555554</c:v>
                </c:pt>
                <c:pt idx="7">
                  <c:v>4</c:v>
                </c:pt>
              </c:numCache>
            </c:numRef>
          </c:val>
          <c:extLst>
            <c:ext xmlns:c16="http://schemas.microsoft.com/office/drawing/2014/chart" uri="{C3380CC4-5D6E-409C-BE32-E72D297353CC}">
              <c16:uniqueId val="{00000022-53D8-4FE6-97DD-8A74E0ED0BFB}"/>
            </c:ext>
          </c:extLst>
        </c:ser>
        <c:ser>
          <c:idx val="35"/>
          <c:order val="35"/>
          <c:tx>
            <c:strRef>
              <c:f>'RIVET FR 2018'!$G$37</c:f>
              <c:strCache>
                <c:ptCount val="1"/>
                <c:pt idx="0">
                  <c:v>BGE012559</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2018'!$H$37:$O$37</c:f>
              <c:numCache>
                <c:formatCode>General</c:formatCode>
                <c:ptCount val="8"/>
                <c:pt idx="0">
                  <c:v>4</c:v>
                </c:pt>
                <c:pt idx="1">
                  <c:v>2</c:v>
                </c:pt>
                <c:pt idx="2">
                  <c:v>2</c:v>
                </c:pt>
                <c:pt idx="3">
                  <c:v>4</c:v>
                </c:pt>
                <c:pt idx="4">
                  <c:v>3</c:v>
                </c:pt>
                <c:pt idx="5">
                  <c:v>1</c:v>
                </c:pt>
                <c:pt idx="6" formatCode="0.00">
                  <c:v>2.4305555555555554</c:v>
                </c:pt>
                <c:pt idx="7">
                  <c:v>3</c:v>
                </c:pt>
              </c:numCache>
            </c:numRef>
          </c:val>
          <c:extLst>
            <c:ext xmlns:c16="http://schemas.microsoft.com/office/drawing/2014/chart" uri="{C3380CC4-5D6E-409C-BE32-E72D297353CC}">
              <c16:uniqueId val="{00000023-53D8-4FE6-97DD-8A74E0ED0BFB}"/>
            </c:ext>
          </c:extLst>
        </c:ser>
        <c:ser>
          <c:idx val="36"/>
          <c:order val="36"/>
          <c:tx>
            <c:strRef>
              <c:f>'RIVET FR 2018'!$G$38</c:f>
              <c:strCache>
                <c:ptCount val="1"/>
                <c:pt idx="0">
                  <c:v>BGE012560</c:v>
                </c:pt>
              </c:strCache>
            </c:strRef>
          </c:tx>
          <c:spPr>
            <a:ln w="25400" cap="rnd" cmpd="sng" algn="ctr">
              <a:solidFill>
                <a:schemeClr val="accent1">
                  <a:lumMod val="70000"/>
                  <a:lumOff val="30000"/>
                </a:schemeClr>
              </a:solidFill>
              <a:prstDash val="sysDot"/>
              <a:round/>
            </a:ln>
            <a:effectLst/>
          </c:spPr>
          <c:marker>
            <c:symbol val="circle"/>
            <c:size val="6"/>
            <c:spPr>
              <a:solidFill>
                <a:schemeClr val="accent1">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2018'!$H$38:$O$38</c:f>
              <c:numCache>
                <c:formatCode>General</c:formatCode>
                <c:ptCount val="8"/>
                <c:pt idx="0">
                  <c:v>5</c:v>
                </c:pt>
                <c:pt idx="1">
                  <c:v>4</c:v>
                </c:pt>
                <c:pt idx="2">
                  <c:v>4</c:v>
                </c:pt>
                <c:pt idx="3">
                  <c:v>5</c:v>
                </c:pt>
                <c:pt idx="4">
                  <c:v>4</c:v>
                </c:pt>
                <c:pt idx="5">
                  <c:v>1</c:v>
                </c:pt>
                <c:pt idx="6" formatCode="0.00">
                  <c:v>1.4583333333333333</c:v>
                </c:pt>
                <c:pt idx="7">
                  <c:v>4</c:v>
                </c:pt>
              </c:numCache>
            </c:numRef>
          </c:val>
          <c:extLst>
            <c:ext xmlns:c16="http://schemas.microsoft.com/office/drawing/2014/chart" uri="{C3380CC4-5D6E-409C-BE32-E72D297353CC}">
              <c16:uniqueId val="{00000024-53D8-4FE6-97DD-8A74E0ED0BFB}"/>
            </c:ext>
          </c:extLst>
        </c:ser>
        <c:ser>
          <c:idx val="37"/>
          <c:order val="37"/>
          <c:tx>
            <c:strRef>
              <c:f>'RIVET FR 2018'!$G$39</c:f>
              <c:strCache>
                <c:ptCount val="1"/>
                <c:pt idx="0">
                  <c:v>BGE012561</c:v>
                </c:pt>
              </c:strCache>
            </c:strRef>
          </c:tx>
          <c:spPr>
            <a:ln w="25400" cap="rnd" cmpd="sng" algn="ctr">
              <a:solidFill>
                <a:schemeClr val="accent2">
                  <a:lumMod val="70000"/>
                  <a:lumOff val="30000"/>
                </a:schemeClr>
              </a:solidFill>
              <a:prstDash val="sysDot"/>
              <a:round/>
            </a:ln>
            <a:effectLst/>
          </c:spPr>
          <c:marker>
            <c:symbol val="circle"/>
            <c:size val="6"/>
            <c:spPr>
              <a:solidFill>
                <a:schemeClr val="accent2">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2018'!$H$39:$O$39</c:f>
              <c:numCache>
                <c:formatCode>General</c:formatCode>
                <c:ptCount val="8"/>
                <c:pt idx="0">
                  <c:v>5</c:v>
                </c:pt>
                <c:pt idx="1">
                  <c:v>4</c:v>
                </c:pt>
                <c:pt idx="2">
                  <c:v>2</c:v>
                </c:pt>
                <c:pt idx="3">
                  <c:v>4</c:v>
                </c:pt>
                <c:pt idx="4">
                  <c:v>4</c:v>
                </c:pt>
                <c:pt idx="5">
                  <c:v>1</c:v>
                </c:pt>
                <c:pt idx="6" formatCode="0.00">
                  <c:v>2.4305555555555554</c:v>
                </c:pt>
                <c:pt idx="7">
                  <c:v>2</c:v>
                </c:pt>
              </c:numCache>
            </c:numRef>
          </c:val>
          <c:extLst>
            <c:ext xmlns:c16="http://schemas.microsoft.com/office/drawing/2014/chart" uri="{C3380CC4-5D6E-409C-BE32-E72D297353CC}">
              <c16:uniqueId val="{00000025-53D8-4FE6-97DD-8A74E0ED0BFB}"/>
            </c:ext>
          </c:extLst>
        </c:ser>
        <c:ser>
          <c:idx val="38"/>
          <c:order val="38"/>
          <c:tx>
            <c:strRef>
              <c:f>'RIVET FR 2018'!$G$40</c:f>
              <c:strCache>
                <c:ptCount val="1"/>
                <c:pt idx="0">
                  <c:v>BGE012562</c:v>
                </c:pt>
              </c:strCache>
            </c:strRef>
          </c:tx>
          <c:spPr>
            <a:ln w="25400" cap="rnd" cmpd="sng" algn="ctr">
              <a:solidFill>
                <a:schemeClr val="accent3">
                  <a:lumMod val="70000"/>
                  <a:lumOff val="30000"/>
                </a:schemeClr>
              </a:solidFill>
              <a:prstDash val="sysDot"/>
              <a:round/>
            </a:ln>
            <a:effectLst/>
          </c:spPr>
          <c:marker>
            <c:symbol val="circle"/>
            <c:size val="6"/>
            <c:spPr>
              <a:solidFill>
                <a:schemeClr val="accent3">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2018'!$H$40:$O$40</c:f>
              <c:numCache>
                <c:formatCode>General</c:formatCode>
                <c:ptCount val="8"/>
                <c:pt idx="0">
                  <c:v>5</c:v>
                </c:pt>
                <c:pt idx="1">
                  <c:v>2</c:v>
                </c:pt>
                <c:pt idx="2">
                  <c:v>2</c:v>
                </c:pt>
                <c:pt idx="3">
                  <c:v>4</c:v>
                </c:pt>
                <c:pt idx="4">
                  <c:v>4</c:v>
                </c:pt>
                <c:pt idx="5">
                  <c:v>2</c:v>
                </c:pt>
                <c:pt idx="6" formatCode="0.00">
                  <c:v>2.5</c:v>
                </c:pt>
                <c:pt idx="7">
                  <c:v>4</c:v>
                </c:pt>
              </c:numCache>
            </c:numRef>
          </c:val>
          <c:extLst>
            <c:ext xmlns:c16="http://schemas.microsoft.com/office/drawing/2014/chart" uri="{C3380CC4-5D6E-409C-BE32-E72D297353CC}">
              <c16:uniqueId val="{00000026-53D8-4FE6-97DD-8A74E0ED0BFB}"/>
            </c:ext>
          </c:extLst>
        </c:ser>
        <c:ser>
          <c:idx val="39"/>
          <c:order val="39"/>
          <c:tx>
            <c:strRef>
              <c:f>'RIVET FR 2018'!$G$41</c:f>
              <c:strCache>
                <c:ptCount val="1"/>
                <c:pt idx="0">
                  <c:v>BGE012563</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2018'!$H$41:$O$41</c:f>
              <c:numCache>
                <c:formatCode>General</c:formatCode>
                <c:ptCount val="8"/>
                <c:pt idx="0">
                  <c:v>5</c:v>
                </c:pt>
                <c:pt idx="1">
                  <c:v>3</c:v>
                </c:pt>
                <c:pt idx="2">
                  <c:v>4</c:v>
                </c:pt>
                <c:pt idx="3">
                  <c:v>5</c:v>
                </c:pt>
                <c:pt idx="4">
                  <c:v>4</c:v>
                </c:pt>
                <c:pt idx="5">
                  <c:v>1</c:v>
                </c:pt>
                <c:pt idx="6" formatCode="0.00">
                  <c:v>1.6666666666666667</c:v>
                </c:pt>
                <c:pt idx="7">
                  <c:v>3</c:v>
                </c:pt>
              </c:numCache>
            </c:numRef>
          </c:val>
          <c:extLst>
            <c:ext xmlns:c16="http://schemas.microsoft.com/office/drawing/2014/chart" uri="{C3380CC4-5D6E-409C-BE32-E72D297353CC}">
              <c16:uniqueId val="{00000027-53D8-4FE6-97DD-8A74E0ED0BFB}"/>
            </c:ext>
          </c:extLst>
        </c:ser>
        <c:ser>
          <c:idx val="40"/>
          <c:order val="40"/>
          <c:tx>
            <c:strRef>
              <c:f>'RIVET FR 2018'!$G$42</c:f>
              <c:strCache>
                <c:ptCount val="1"/>
                <c:pt idx="0">
                  <c:v>BGE012564</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2018'!$H$42:$O$42</c:f>
              <c:numCache>
                <c:formatCode>General</c:formatCode>
                <c:ptCount val="8"/>
                <c:pt idx="0">
                  <c:v>5</c:v>
                </c:pt>
                <c:pt idx="1">
                  <c:v>4</c:v>
                </c:pt>
                <c:pt idx="2">
                  <c:v>5</c:v>
                </c:pt>
                <c:pt idx="3">
                  <c:v>5</c:v>
                </c:pt>
                <c:pt idx="4">
                  <c:v>5</c:v>
                </c:pt>
                <c:pt idx="5">
                  <c:v>1</c:v>
                </c:pt>
                <c:pt idx="6" formatCode="0.00">
                  <c:v>0.83333333333333337</c:v>
                </c:pt>
                <c:pt idx="7">
                  <c:v>3</c:v>
                </c:pt>
              </c:numCache>
            </c:numRef>
          </c:val>
          <c:extLst>
            <c:ext xmlns:c16="http://schemas.microsoft.com/office/drawing/2014/chart" uri="{C3380CC4-5D6E-409C-BE32-E72D297353CC}">
              <c16:uniqueId val="{00000028-53D8-4FE6-97DD-8A74E0ED0BFB}"/>
            </c:ext>
          </c:extLst>
        </c:ser>
        <c:ser>
          <c:idx val="41"/>
          <c:order val="41"/>
          <c:tx>
            <c:strRef>
              <c:f>'RIVET FR 2018'!$G$43</c:f>
              <c:strCache>
                <c:ptCount val="1"/>
                <c:pt idx="0">
                  <c:v>BGE012565</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2018'!$H$43:$O$43</c:f>
              <c:numCache>
                <c:formatCode>General</c:formatCode>
                <c:ptCount val="8"/>
                <c:pt idx="0">
                  <c:v>5</c:v>
                </c:pt>
                <c:pt idx="1">
                  <c:v>4</c:v>
                </c:pt>
                <c:pt idx="2">
                  <c:v>5</c:v>
                </c:pt>
                <c:pt idx="3">
                  <c:v>5</c:v>
                </c:pt>
                <c:pt idx="4">
                  <c:v>4</c:v>
                </c:pt>
                <c:pt idx="5">
                  <c:v>1</c:v>
                </c:pt>
                <c:pt idx="6" formatCode="0.00">
                  <c:v>2.6388888888888888</c:v>
                </c:pt>
                <c:pt idx="7">
                  <c:v>2</c:v>
                </c:pt>
              </c:numCache>
            </c:numRef>
          </c:val>
          <c:extLst>
            <c:ext xmlns:c16="http://schemas.microsoft.com/office/drawing/2014/chart" uri="{C3380CC4-5D6E-409C-BE32-E72D297353CC}">
              <c16:uniqueId val="{00000029-53D8-4FE6-97DD-8A74E0ED0BFB}"/>
            </c:ext>
          </c:extLst>
        </c:ser>
        <c:ser>
          <c:idx val="42"/>
          <c:order val="42"/>
          <c:tx>
            <c:strRef>
              <c:f>'RIVET FR 2018'!$G$44</c:f>
              <c:strCache>
                <c:ptCount val="1"/>
                <c:pt idx="0">
                  <c:v>BGE012567</c:v>
                </c:pt>
              </c:strCache>
            </c:strRef>
          </c:tx>
          <c:spPr>
            <a:ln w="25400" cap="rnd" cmpd="sng" algn="ctr">
              <a:solidFill>
                <a:schemeClr val="accent1">
                  <a:lumMod val="70000"/>
                </a:schemeClr>
              </a:solidFill>
              <a:prstDash val="sysDot"/>
              <a:round/>
            </a:ln>
            <a:effectLst/>
          </c:spPr>
          <c:marker>
            <c:symbol val="circle"/>
            <c:size val="6"/>
            <c:spPr>
              <a:solidFill>
                <a:schemeClr val="accent1">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2018'!$H$44:$O$44</c:f>
              <c:numCache>
                <c:formatCode>General</c:formatCode>
                <c:ptCount val="8"/>
                <c:pt idx="0">
                  <c:v>4</c:v>
                </c:pt>
                <c:pt idx="1">
                  <c:v>2</c:v>
                </c:pt>
                <c:pt idx="2">
                  <c:v>1</c:v>
                </c:pt>
                <c:pt idx="3">
                  <c:v>5</c:v>
                </c:pt>
                <c:pt idx="4">
                  <c:v>1</c:v>
                </c:pt>
                <c:pt idx="5">
                  <c:v>1</c:v>
                </c:pt>
                <c:pt idx="6" formatCode="0.00">
                  <c:v>1.7361111111111114</c:v>
                </c:pt>
                <c:pt idx="7">
                  <c:v>3</c:v>
                </c:pt>
              </c:numCache>
            </c:numRef>
          </c:val>
          <c:extLst>
            <c:ext xmlns:c16="http://schemas.microsoft.com/office/drawing/2014/chart" uri="{C3380CC4-5D6E-409C-BE32-E72D297353CC}">
              <c16:uniqueId val="{0000002A-53D8-4FE6-97DD-8A74E0ED0BFB}"/>
            </c:ext>
          </c:extLst>
        </c:ser>
        <c:ser>
          <c:idx val="43"/>
          <c:order val="43"/>
          <c:tx>
            <c:strRef>
              <c:f>'RIVET FR 2018'!$G$45</c:f>
              <c:strCache>
                <c:ptCount val="1"/>
                <c:pt idx="0">
                  <c:v>BGE012568</c:v>
                </c:pt>
              </c:strCache>
            </c:strRef>
          </c:tx>
          <c:spPr>
            <a:ln w="25400" cap="rnd" cmpd="sng" algn="ctr">
              <a:solidFill>
                <a:schemeClr val="accent2">
                  <a:lumMod val="70000"/>
                </a:schemeClr>
              </a:solidFill>
              <a:prstDash val="sysDot"/>
              <a:round/>
            </a:ln>
            <a:effectLst/>
          </c:spPr>
          <c:marker>
            <c:symbol val="circle"/>
            <c:size val="6"/>
            <c:spPr>
              <a:solidFill>
                <a:schemeClr val="accent2">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2018'!$H$45:$O$45</c:f>
              <c:numCache>
                <c:formatCode>General</c:formatCode>
                <c:ptCount val="8"/>
                <c:pt idx="0">
                  <c:v>5</c:v>
                </c:pt>
                <c:pt idx="1">
                  <c:v>2</c:v>
                </c:pt>
                <c:pt idx="2">
                  <c:v>2</c:v>
                </c:pt>
                <c:pt idx="3">
                  <c:v>4</c:v>
                </c:pt>
                <c:pt idx="4">
                  <c:v>4</c:v>
                </c:pt>
                <c:pt idx="5">
                  <c:v>1</c:v>
                </c:pt>
                <c:pt idx="6" formatCode="0.00">
                  <c:v>1.0416666666666667</c:v>
                </c:pt>
                <c:pt idx="7">
                  <c:v>2</c:v>
                </c:pt>
              </c:numCache>
            </c:numRef>
          </c:val>
          <c:extLst>
            <c:ext xmlns:c16="http://schemas.microsoft.com/office/drawing/2014/chart" uri="{C3380CC4-5D6E-409C-BE32-E72D297353CC}">
              <c16:uniqueId val="{0000002B-53D8-4FE6-97DD-8A74E0ED0BFB}"/>
            </c:ext>
          </c:extLst>
        </c:ser>
        <c:ser>
          <c:idx val="44"/>
          <c:order val="44"/>
          <c:tx>
            <c:strRef>
              <c:f>'RIVET FR 2018'!$G$46</c:f>
              <c:strCache>
                <c:ptCount val="1"/>
                <c:pt idx="0">
                  <c:v>BGE012569</c:v>
                </c:pt>
              </c:strCache>
            </c:strRef>
          </c:tx>
          <c:spPr>
            <a:ln w="25400" cap="rnd" cmpd="sng" algn="ctr">
              <a:solidFill>
                <a:schemeClr val="accent3">
                  <a:lumMod val="70000"/>
                </a:schemeClr>
              </a:solidFill>
              <a:prstDash val="sysDot"/>
              <a:round/>
            </a:ln>
            <a:effectLst/>
          </c:spPr>
          <c:marker>
            <c:symbol val="circle"/>
            <c:size val="6"/>
            <c:spPr>
              <a:solidFill>
                <a:schemeClr val="accent3">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2018'!$H$46:$O$46</c:f>
              <c:numCache>
                <c:formatCode>General</c:formatCode>
                <c:ptCount val="8"/>
                <c:pt idx="0">
                  <c:v>5</c:v>
                </c:pt>
                <c:pt idx="1">
                  <c:v>3</c:v>
                </c:pt>
                <c:pt idx="2">
                  <c:v>2</c:v>
                </c:pt>
                <c:pt idx="3">
                  <c:v>4</c:v>
                </c:pt>
                <c:pt idx="4">
                  <c:v>1</c:v>
                </c:pt>
                <c:pt idx="5">
                  <c:v>1</c:v>
                </c:pt>
                <c:pt idx="6" formatCode="0.00">
                  <c:v>1.7361111111111114</c:v>
                </c:pt>
                <c:pt idx="7">
                  <c:v>3</c:v>
                </c:pt>
              </c:numCache>
            </c:numRef>
          </c:val>
          <c:extLst>
            <c:ext xmlns:c16="http://schemas.microsoft.com/office/drawing/2014/chart" uri="{C3380CC4-5D6E-409C-BE32-E72D297353CC}">
              <c16:uniqueId val="{0000002C-53D8-4FE6-97DD-8A74E0ED0BFB}"/>
            </c:ext>
          </c:extLst>
        </c:ser>
        <c:ser>
          <c:idx val="45"/>
          <c:order val="45"/>
          <c:tx>
            <c:strRef>
              <c:f>'RIVET FR 2018'!$G$47</c:f>
              <c:strCache>
                <c:ptCount val="1"/>
                <c:pt idx="0">
                  <c:v>BGE012570</c:v>
                </c:pt>
              </c:strCache>
            </c:strRef>
          </c:tx>
          <c:spPr>
            <a:ln w="25400" cap="rnd" cmpd="sng" algn="ctr">
              <a:solidFill>
                <a:schemeClr val="accent4">
                  <a:lumMod val="70000"/>
                </a:schemeClr>
              </a:solidFill>
              <a:prstDash val="sysDot"/>
              <a:round/>
            </a:ln>
            <a:effectLst/>
          </c:spPr>
          <c:marker>
            <c:symbol val="circle"/>
            <c:size val="6"/>
            <c:spPr>
              <a:solidFill>
                <a:schemeClr val="accent4">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2018'!$H$47:$O$47</c:f>
              <c:numCache>
                <c:formatCode>General</c:formatCode>
                <c:ptCount val="8"/>
                <c:pt idx="0">
                  <c:v>5</c:v>
                </c:pt>
                <c:pt idx="1">
                  <c:v>1</c:v>
                </c:pt>
                <c:pt idx="2">
                  <c:v>3</c:v>
                </c:pt>
                <c:pt idx="3">
                  <c:v>4</c:v>
                </c:pt>
                <c:pt idx="4">
                  <c:v>5</c:v>
                </c:pt>
                <c:pt idx="5">
                  <c:v>1</c:v>
                </c:pt>
                <c:pt idx="6" formatCode="0.00">
                  <c:v>1.0416666666666667</c:v>
                </c:pt>
                <c:pt idx="7">
                  <c:v>2</c:v>
                </c:pt>
              </c:numCache>
            </c:numRef>
          </c:val>
          <c:extLst>
            <c:ext xmlns:c16="http://schemas.microsoft.com/office/drawing/2014/chart" uri="{C3380CC4-5D6E-409C-BE32-E72D297353CC}">
              <c16:uniqueId val="{0000002D-53D8-4FE6-97DD-8A74E0ED0BFB}"/>
            </c:ext>
          </c:extLst>
        </c:ser>
        <c:ser>
          <c:idx val="46"/>
          <c:order val="46"/>
          <c:tx>
            <c:strRef>
              <c:f>'RIVET FR 2018'!$G$48</c:f>
              <c:strCache>
                <c:ptCount val="1"/>
                <c:pt idx="0">
                  <c:v>BGE012571</c:v>
                </c:pt>
              </c:strCache>
            </c:strRef>
          </c:tx>
          <c:spPr>
            <a:ln w="25400" cap="rnd" cmpd="sng" algn="ctr">
              <a:solidFill>
                <a:schemeClr val="accent5">
                  <a:lumMod val="70000"/>
                </a:schemeClr>
              </a:solidFill>
              <a:prstDash val="sysDot"/>
              <a:round/>
            </a:ln>
            <a:effectLst/>
          </c:spPr>
          <c:marker>
            <c:symbol val="circle"/>
            <c:size val="6"/>
            <c:spPr>
              <a:solidFill>
                <a:schemeClr val="accent5">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2018'!$H$48:$O$48</c:f>
              <c:numCache>
                <c:formatCode>General</c:formatCode>
                <c:ptCount val="8"/>
                <c:pt idx="0">
                  <c:v>5</c:v>
                </c:pt>
                <c:pt idx="1">
                  <c:v>3</c:v>
                </c:pt>
                <c:pt idx="2">
                  <c:v>5</c:v>
                </c:pt>
                <c:pt idx="3">
                  <c:v>3</c:v>
                </c:pt>
                <c:pt idx="4">
                  <c:v>5</c:v>
                </c:pt>
                <c:pt idx="5">
                  <c:v>1</c:v>
                </c:pt>
                <c:pt idx="6" formatCode="0.00">
                  <c:v>0.76388888888888884</c:v>
                </c:pt>
                <c:pt idx="7">
                  <c:v>2</c:v>
                </c:pt>
              </c:numCache>
            </c:numRef>
          </c:val>
          <c:extLst>
            <c:ext xmlns:c16="http://schemas.microsoft.com/office/drawing/2014/chart" uri="{C3380CC4-5D6E-409C-BE32-E72D297353CC}">
              <c16:uniqueId val="{0000002E-53D8-4FE6-97DD-8A74E0ED0BFB}"/>
            </c:ext>
          </c:extLst>
        </c:ser>
        <c:ser>
          <c:idx val="47"/>
          <c:order val="47"/>
          <c:tx>
            <c:strRef>
              <c:f>'RIVET FR 2018'!$G$49</c:f>
              <c:strCache>
                <c:ptCount val="1"/>
                <c:pt idx="0">
                  <c:v>BGE012572</c:v>
                </c:pt>
              </c:strCache>
            </c:strRef>
          </c:tx>
          <c:spPr>
            <a:ln w="25400" cap="rnd" cmpd="sng" algn="ctr">
              <a:solidFill>
                <a:schemeClr val="accent6">
                  <a:lumMod val="70000"/>
                </a:schemeClr>
              </a:solidFill>
              <a:prstDash val="sysDot"/>
              <a:round/>
            </a:ln>
            <a:effectLst/>
          </c:spPr>
          <c:marker>
            <c:symbol val="circle"/>
            <c:size val="6"/>
            <c:spPr>
              <a:solidFill>
                <a:schemeClr val="accent6">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2018'!$H$49:$O$49</c:f>
              <c:numCache>
                <c:formatCode>General</c:formatCode>
                <c:ptCount val="8"/>
                <c:pt idx="0">
                  <c:v>3</c:v>
                </c:pt>
                <c:pt idx="1">
                  <c:v>4</c:v>
                </c:pt>
                <c:pt idx="2">
                  <c:v>3</c:v>
                </c:pt>
                <c:pt idx="3">
                  <c:v>3</c:v>
                </c:pt>
                <c:pt idx="4">
                  <c:v>4</c:v>
                </c:pt>
                <c:pt idx="5">
                  <c:v>1</c:v>
                </c:pt>
                <c:pt idx="6" formatCode="0.00">
                  <c:v>0.48611111111111116</c:v>
                </c:pt>
                <c:pt idx="7">
                  <c:v>2</c:v>
                </c:pt>
              </c:numCache>
            </c:numRef>
          </c:val>
          <c:extLst>
            <c:ext xmlns:c16="http://schemas.microsoft.com/office/drawing/2014/chart" uri="{C3380CC4-5D6E-409C-BE32-E72D297353CC}">
              <c16:uniqueId val="{0000002F-53D8-4FE6-97DD-8A74E0ED0BFB}"/>
            </c:ext>
          </c:extLst>
        </c:ser>
        <c:ser>
          <c:idx val="48"/>
          <c:order val="48"/>
          <c:tx>
            <c:strRef>
              <c:f>'RIVET FR 2018'!$G$50</c:f>
              <c:strCache>
                <c:ptCount val="1"/>
                <c:pt idx="0">
                  <c:v>BGE012573</c:v>
                </c:pt>
              </c:strCache>
            </c:strRef>
          </c:tx>
          <c:spPr>
            <a:ln w="25400" cap="rnd" cmpd="sng" algn="ctr">
              <a:solidFill>
                <a:schemeClr val="accent1">
                  <a:lumMod val="50000"/>
                  <a:lumOff val="50000"/>
                </a:schemeClr>
              </a:solidFill>
              <a:prstDash val="sysDot"/>
              <a:round/>
            </a:ln>
            <a:effectLst/>
          </c:spPr>
          <c:marker>
            <c:symbol val="circle"/>
            <c:size val="6"/>
            <c:spPr>
              <a:solidFill>
                <a:schemeClr val="accent1">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2018'!$H$50:$O$50</c:f>
              <c:numCache>
                <c:formatCode>General</c:formatCode>
                <c:ptCount val="8"/>
                <c:pt idx="0">
                  <c:v>5</c:v>
                </c:pt>
                <c:pt idx="1">
                  <c:v>2</c:v>
                </c:pt>
                <c:pt idx="2">
                  <c:v>2</c:v>
                </c:pt>
                <c:pt idx="3">
                  <c:v>4</c:v>
                </c:pt>
                <c:pt idx="4">
                  <c:v>3</c:v>
                </c:pt>
                <c:pt idx="5">
                  <c:v>3</c:v>
                </c:pt>
                <c:pt idx="6" formatCode="0.00">
                  <c:v>0.69444444444444453</c:v>
                </c:pt>
                <c:pt idx="7">
                  <c:v>2</c:v>
                </c:pt>
              </c:numCache>
            </c:numRef>
          </c:val>
          <c:extLst>
            <c:ext xmlns:c16="http://schemas.microsoft.com/office/drawing/2014/chart" uri="{C3380CC4-5D6E-409C-BE32-E72D297353CC}">
              <c16:uniqueId val="{00000030-53D8-4FE6-97DD-8A74E0ED0BFB}"/>
            </c:ext>
          </c:extLst>
        </c:ser>
        <c:ser>
          <c:idx val="49"/>
          <c:order val="49"/>
          <c:tx>
            <c:strRef>
              <c:f>'RIVET FR 2018'!$G$51</c:f>
              <c:strCache>
                <c:ptCount val="1"/>
                <c:pt idx="0">
                  <c:v>BGE013074</c:v>
                </c:pt>
              </c:strCache>
            </c:strRef>
          </c:tx>
          <c:spPr>
            <a:ln w="25400" cap="rnd" cmpd="sng" algn="ctr">
              <a:solidFill>
                <a:schemeClr val="accent2">
                  <a:lumMod val="50000"/>
                  <a:lumOff val="50000"/>
                </a:schemeClr>
              </a:solidFill>
              <a:prstDash val="sysDot"/>
              <a:round/>
            </a:ln>
            <a:effectLst/>
          </c:spPr>
          <c:marker>
            <c:symbol val="circle"/>
            <c:size val="6"/>
            <c:spPr>
              <a:solidFill>
                <a:schemeClr val="accent2">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2018'!$H$51:$O$51</c:f>
              <c:numCache>
                <c:formatCode>General</c:formatCode>
                <c:ptCount val="8"/>
                <c:pt idx="0">
                  <c:v>4</c:v>
                </c:pt>
                <c:pt idx="1">
                  <c:v>3</c:v>
                </c:pt>
                <c:pt idx="2">
                  <c:v>4</c:v>
                </c:pt>
                <c:pt idx="3">
                  <c:v>4</c:v>
                </c:pt>
                <c:pt idx="4">
                  <c:v>4</c:v>
                </c:pt>
                <c:pt idx="5">
                  <c:v>5</c:v>
                </c:pt>
                <c:pt idx="6" formatCode="0.00">
                  <c:v>3.6111111111111107</c:v>
                </c:pt>
                <c:pt idx="7">
                  <c:v>1</c:v>
                </c:pt>
              </c:numCache>
            </c:numRef>
          </c:val>
          <c:extLst>
            <c:ext xmlns:c16="http://schemas.microsoft.com/office/drawing/2014/chart" uri="{C3380CC4-5D6E-409C-BE32-E72D297353CC}">
              <c16:uniqueId val="{00000031-53D8-4FE6-97DD-8A74E0ED0BFB}"/>
            </c:ext>
          </c:extLst>
        </c:ser>
        <c:ser>
          <c:idx val="50"/>
          <c:order val="50"/>
          <c:tx>
            <c:strRef>
              <c:f>'RIVET FR 2018'!$G$52</c:f>
              <c:strCache>
                <c:ptCount val="1"/>
                <c:pt idx="0">
                  <c:v>BGE013076</c:v>
                </c:pt>
              </c:strCache>
            </c:strRef>
          </c:tx>
          <c:spPr>
            <a:ln w="25400" cap="rnd" cmpd="sng" algn="ctr">
              <a:solidFill>
                <a:schemeClr val="accent3">
                  <a:lumMod val="50000"/>
                  <a:lumOff val="50000"/>
                </a:schemeClr>
              </a:solidFill>
              <a:prstDash val="sysDot"/>
              <a:round/>
            </a:ln>
            <a:effectLst/>
          </c:spPr>
          <c:marker>
            <c:symbol val="circle"/>
            <c:size val="6"/>
            <c:spPr>
              <a:solidFill>
                <a:schemeClr val="accent3">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2018'!$H$52:$O$52</c:f>
              <c:numCache>
                <c:formatCode>General</c:formatCode>
                <c:ptCount val="8"/>
                <c:pt idx="0">
                  <c:v>5</c:v>
                </c:pt>
                <c:pt idx="1">
                  <c:v>4</c:v>
                </c:pt>
                <c:pt idx="2">
                  <c:v>3</c:v>
                </c:pt>
                <c:pt idx="3">
                  <c:v>3</c:v>
                </c:pt>
                <c:pt idx="4">
                  <c:v>4</c:v>
                </c:pt>
                <c:pt idx="5">
                  <c:v>3</c:v>
                </c:pt>
                <c:pt idx="6" formatCode="0.00">
                  <c:v>4.8611111111111107</c:v>
                </c:pt>
                <c:pt idx="7">
                  <c:v>1</c:v>
                </c:pt>
              </c:numCache>
            </c:numRef>
          </c:val>
          <c:extLst>
            <c:ext xmlns:c16="http://schemas.microsoft.com/office/drawing/2014/chart" uri="{C3380CC4-5D6E-409C-BE32-E72D297353CC}">
              <c16:uniqueId val="{00000032-53D8-4FE6-97DD-8A74E0ED0BFB}"/>
            </c:ext>
          </c:extLst>
        </c:ser>
        <c:ser>
          <c:idx val="51"/>
          <c:order val="51"/>
          <c:tx>
            <c:strRef>
              <c:f>'RIVET FR 2018'!$G$53</c:f>
              <c:strCache>
                <c:ptCount val="1"/>
                <c:pt idx="0">
                  <c:v>BGE013078</c:v>
                </c:pt>
              </c:strCache>
            </c:strRef>
          </c:tx>
          <c:spPr>
            <a:ln w="25400" cap="rnd" cmpd="sng" algn="ctr">
              <a:solidFill>
                <a:schemeClr val="accent4">
                  <a:lumMod val="50000"/>
                  <a:lumOff val="50000"/>
                </a:schemeClr>
              </a:solidFill>
              <a:prstDash val="sysDot"/>
              <a:round/>
            </a:ln>
            <a:effectLst/>
          </c:spPr>
          <c:marker>
            <c:symbol val="circle"/>
            <c:size val="6"/>
            <c:spPr>
              <a:solidFill>
                <a:schemeClr val="accent4">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2018'!$H$53:$O$53</c:f>
              <c:numCache>
                <c:formatCode>General</c:formatCode>
                <c:ptCount val="8"/>
                <c:pt idx="0">
                  <c:v>3</c:v>
                </c:pt>
                <c:pt idx="1">
                  <c:v>4</c:v>
                </c:pt>
                <c:pt idx="2">
                  <c:v>4</c:v>
                </c:pt>
                <c:pt idx="3">
                  <c:v>4</c:v>
                </c:pt>
                <c:pt idx="4">
                  <c:v>4</c:v>
                </c:pt>
                <c:pt idx="5">
                  <c:v>2</c:v>
                </c:pt>
                <c:pt idx="6" formatCode="0.00">
                  <c:v>3.9583333333333335</c:v>
                </c:pt>
                <c:pt idx="7">
                  <c:v>4</c:v>
                </c:pt>
              </c:numCache>
            </c:numRef>
          </c:val>
          <c:extLst>
            <c:ext xmlns:c16="http://schemas.microsoft.com/office/drawing/2014/chart" uri="{C3380CC4-5D6E-409C-BE32-E72D297353CC}">
              <c16:uniqueId val="{00000033-53D8-4FE6-97DD-8A74E0ED0BFB}"/>
            </c:ext>
          </c:extLst>
        </c:ser>
        <c:ser>
          <c:idx val="52"/>
          <c:order val="52"/>
          <c:tx>
            <c:strRef>
              <c:f>'RIVET FR 2018'!$G$54</c:f>
              <c:strCache>
                <c:ptCount val="1"/>
                <c:pt idx="0">
                  <c:v>BGE013081</c:v>
                </c:pt>
              </c:strCache>
            </c:strRef>
          </c:tx>
          <c:spPr>
            <a:ln w="25400" cap="rnd" cmpd="sng" algn="ctr">
              <a:solidFill>
                <a:schemeClr val="accent5">
                  <a:lumMod val="50000"/>
                  <a:lumOff val="50000"/>
                </a:schemeClr>
              </a:solidFill>
              <a:prstDash val="sysDot"/>
              <a:round/>
            </a:ln>
            <a:effectLst/>
          </c:spPr>
          <c:marker>
            <c:symbol val="circle"/>
            <c:size val="6"/>
            <c:spPr>
              <a:solidFill>
                <a:schemeClr val="accent5">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2018'!$H$54:$O$54</c:f>
              <c:numCache>
                <c:formatCode>General</c:formatCode>
                <c:ptCount val="8"/>
                <c:pt idx="0">
                  <c:v>4</c:v>
                </c:pt>
                <c:pt idx="1">
                  <c:v>3</c:v>
                </c:pt>
                <c:pt idx="2">
                  <c:v>4</c:v>
                </c:pt>
                <c:pt idx="3">
                  <c:v>4</c:v>
                </c:pt>
                <c:pt idx="4">
                  <c:v>4</c:v>
                </c:pt>
                <c:pt idx="5">
                  <c:v>1</c:v>
                </c:pt>
                <c:pt idx="6" formatCode="0.00">
                  <c:v>2.5694444444444446</c:v>
                </c:pt>
                <c:pt idx="7">
                  <c:v>2</c:v>
                </c:pt>
              </c:numCache>
            </c:numRef>
          </c:val>
          <c:extLst>
            <c:ext xmlns:c16="http://schemas.microsoft.com/office/drawing/2014/chart" uri="{C3380CC4-5D6E-409C-BE32-E72D297353CC}">
              <c16:uniqueId val="{00000034-53D8-4FE6-97DD-8A74E0ED0BFB}"/>
            </c:ext>
          </c:extLst>
        </c:ser>
        <c:ser>
          <c:idx val="53"/>
          <c:order val="53"/>
          <c:tx>
            <c:strRef>
              <c:f>'RIVET FR 2018'!$G$55</c:f>
              <c:strCache>
                <c:ptCount val="1"/>
                <c:pt idx="0">
                  <c:v>BGE013083</c:v>
                </c:pt>
              </c:strCache>
            </c:strRef>
          </c:tx>
          <c:spPr>
            <a:ln w="25400" cap="rnd" cmpd="sng" algn="ctr">
              <a:solidFill>
                <a:schemeClr val="accent6">
                  <a:lumMod val="50000"/>
                  <a:lumOff val="50000"/>
                </a:schemeClr>
              </a:solidFill>
              <a:prstDash val="sysDot"/>
              <a:round/>
            </a:ln>
            <a:effectLst/>
          </c:spPr>
          <c:marker>
            <c:symbol val="circle"/>
            <c:size val="6"/>
            <c:spPr>
              <a:solidFill>
                <a:schemeClr val="accent6">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2018'!$H$55:$O$55</c:f>
              <c:numCache>
                <c:formatCode>General</c:formatCode>
                <c:ptCount val="8"/>
                <c:pt idx="0">
                  <c:v>4</c:v>
                </c:pt>
                <c:pt idx="1">
                  <c:v>3</c:v>
                </c:pt>
                <c:pt idx="2">
                  <c:v>3</c:v>
                </c:pt>
                <c:pt idx="3">
                  <c:v>4</c:v>
                </c:pt>
                <c:pt idx="4">
                  <c:v>4</c:v>
                </c:pt>
                <c:pt idx="5">
                  <c:v>1</c:v>
                </c:pt>
                <c:pt idx="6" formatCode="0.00">
                  <c:v>2.4305555555555554</c:v>
                </c:pt>
                <c:pt idx="7">
                  <c:v>2</c:v>
                </c:pt>
              </c:numCache>
            </c:numRef>
          </c:val>
          <c:extLst>
            <c:ext xmlns:c16="http://schemas.microsoft.com/office/drawing/2014/chart" uri="{C3380CC4-5D6E-409C-BE32-E72D297353CC}">
              <c16:uniqueId val="{00000035-53D8-4FE6-97DD-8A74E0ED0BFB}"/>
            </c:ext>
          </c:extLst>
        </c:ser>
        <c:ser>
          <c:idx val="54"/>
          <c:order val="54"/>
          <c:tx>
            <c:strRef>
              <c:f>'RIVET FR 2018'!$G$56</c:f>
              <c:strCache>
                <c:ptCount val="1"/>
                <c:pt idx="0">
                  <c:v>BGE013084</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2018'!$H$56:$O$56</c:f>
              <c:numCache>
                <c:formatCode>General</c:formatCode>
                <c:ptCount val="8"/>
                <c:pt idx="0">
                  <c:v>4</c:v>
                </c:pt>
                <c:pt idx="1">
                  <c:v>4</c:v>
                </c:pt>
                <c:pt idx="2">
                  <c:v>4</c:v>
                </c:pt>
                <c:pt idx="3">
                  <c:v>4</c:v>
                </c:pt>
                <c:pt idx="4">
                  <c:v>4</c:v>
                </c:pt>
                <c:pt idx="5">
                  <c:v>1</c:v>
                </c:pt>
                <c:pt idx="6" formatCode="0.00">
                  <c:v>3.4027777777777772</c:v>
                </c:pt>
                <c:pt idx="7">
                  <c:v>5</c:v>
                </c:pt>
              </c:numCache>
            </c:numRef>
          </c:val>
          <c:extLst>
            <c:ext xmlns:c16="http://schemas.microsoft.com/office/drawing/2014/chart" uri="{C3380CC4-5D6E-409C-BE32-E72D297353CC}">
              <c16:uniqueId val="{00000036-53D8-4FE6-97DD-8A74E0ED0BFB}"/>
            </c:ext>
          </c:extLst>
        </c:ser>
        <c:ser>
          <c:idx val="55"/>
          <c:order val="55"/>
          <c:tx>
            <c:strRef>
              <c:f>'RIVET FR 2018'!$G$57</c:f>
              <c:strCache>
                <c:ptCount val="1"/>
                <c:pt idx="0">
                  <c:v>BGE013085</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2018'!$H$57:$O$57</c:f>
              <c:numCache>
                <c:formatCode>General</c:formatCode>
                <c:ptCount val="8"/>
                <c:pt idx="0">
                  <c:v>5</c:v>
                </c:pt>
                <c:pt idx="1">
                  <c:v>4</c:v>
                </c:pt>
                <c:pt idx="2">
                  <c:v>4</c:v>
                </c:pt>
                <c:pt idx="3">
                  <c:v>4</c:v>
                </c:pt>
                <c:pt idx="4">
                  <c:v>4</c:v>
                </c:pt>
                <c:pt idx="5">
                  <c:v>2</c:v>
                </c:pt>
                <c:pt idx="6" formatCode="0.00">
                  <c:v>3.5416666666666665</c:v>
                </c:pt>
                <c:pt idx="7">
                  <c:v>3</c:v>
                </c:pt>
              </c:numCache>
            </c:numRef>
          </c:val>
          <c:extLst>
            <c:ext xmlns:c16="http://schemas.microsoft.com/office/drawing/2014/chart" uri="{C3380CC4-5D6E-409C-BE32-E72D297353CC}">
              <c16:uniqueId val="{00000037-53D8-4FE6-97DD-8A74E0ED0BFB}"/>
            </c:ext>
          </c:extLst>
        </c:ser>
        <c:ser>
          <c:idx val="56"/>
          <c:order val="56"/>
          <c:tx>
            <c:strRef>
              <c:f>'RIVET FR 2018'!$G$58</c:f>
              <c:strCache>
                <c:ptCount val="1"/>
                <c:pt idx="0">
                  <c:v>BGE013086</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2018'!$H$58:$O$58</c:f>
              <c:numCache>
                <c:formatCode>General</c:formatCode>
                <c:ptCount val="8"/>
                <c:pt idx="0">
                  <c:v>4</c:v>
                </c:pt>
                <c:pt idx="1">
                  <c:v>3</c:v>
                </c:pt>
                <c:pt idx="2">
                  <c:v>3</c:v>
                </c:pt>
                <c:pt idx="3">
                  <c:v>4</c:v>
                </c:pt>
                <c:pt idx="4">
                  <c:v>4</c:v>
                </c:pt>
                <c:pt idx="5">
                  <c:v>1</c:v>
                </c:pt>
                <c:pt idx="6" formatCode="0.00">
                  <c:v>2.8472222222222219</c:v>
                </c:pt>
                <c:pt idx="7">
                  <c:v>3</c:v>
                </c:pt>
              </c:numCache>
            </c:numRef>
          </c:val>
          <c:extLst>
            <c:ext xmlns:c16="http://schemas.microsoft.com/office/drawing/2014/chart" uri="{C3380CC4-5D6E-409C-BE32-E72D297353CC}">
              <c16:uniqueId val="{00000038-53D8-4FE6-97DD-8A74E0ED0BFB}"/>
            </c:ext>
          </c:extLst>
        </c:ser>
        <c:ser>
          <c:idx val="57"/>
          <c:order val="57"/>
          <c:tx>
            <c:strRef>
              <c:f>'RIVET FR 2018'!$G$59</c:f>
              <c:strCache>
                <c:ptCount val="1"/>
                <c:pt idx="0">
                  <c:v>BGE013087</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2018'!$H$59:$O$59</c:f>
              <c:numCache>
                <c:formatCode>General</c:formatCode>
                <c:ptCount val="8"/>
                <c:pt idx="0">
                  <c:v>4</c:v>
                </c:pt>
                <c:pt idx="1">
                  <c:v>3</c:v>
                </c:pt>
                <c:pt idx="2">
                  <c:v>3</c:v>
                </c:pt>
                <c:pt idx="3">
                  <c:v>4</c:v>
                </c:pt>
                <c:pt idx="4">
                  <c:v>4</c:v>
                </c:pt>
                <c:pt idx="5">
                  <c:v>1</c:v>
                </c:pt>
                <c:pt idx="6" formatCode="0.00">
                  <c:v>2.1527777777777781</c:v>
                </c:pt>
                <c:pt idx="7">
                  <c:v>3</c:v>
                </c:pt>
              </c:numCache>
            </c:numRef>
          </c:val>
          <c:extLst>
            <c:ext xmlns:c16="http://schemas.microsoft.com/office/drawing/2014/chart" uri="{C3380CC4-5D6E-409C-BE32-E72D297353CC}">
              <c16:uniqueId val="{00000039-53D8-4FE6-97DD-8A74E0ED0BFB}"/>
            </c:ext>
          </c:extLst>
        </c:ser>
        <c:ser>
          <c:idx val="58"/>
          <c:order val="58"/>
          <c:tx>
            <c:strRef>
              <c:f>'RIVET FR 2018'!$G$60</c:f>
              <c:strCache>
                <c:ptCount val="1"/>
                <c:pt idx="0">
                  <c:v>BGE013088</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2018'!$H$60:$O$60</c:f>
              <c:numCache>
                <c:formatCode>General</c:formatCode>
                <c:ptCount val="8"/>
                <c:pt idx="0">
                  <c:v>4</c:v>
                </c:pt>
                <c:pt idx="1">
                  <c:v>4</c:v>
                </c:pt>
                <c:pt idx="2">
                  <c:v>3</c:v>
                </c:pt>
                <c:pt idx="3">
                  <c:v>4</c:v>
                </c:pt>
                <c:pt idx="4">
                  <c:v>4</c:v>
                </c:pt>
                <c:pt idx="5">
                  <c:v>5</c:v>
                </c:pt>
                <c:pt idx="6" formatCode="0.00">
                  <c:v>3.4027777777777772</c:v>
                </c:pt>
                <c:pt idx="7">
                  <c:v>2</c:v>
                </c:pt>
              </c:numCache>
            </c:numRef>
          </c:val>
          <c:extLst>
            <c:ext xmlns:c16="http://schemas.microsoft.com/office/drawing/2014/chart" uri="{C3380CC4-5D6E-409C-BE32-E72D297353CC}">
              <c16:uniqueId val="{0000003A-53D8-4FE6-97DD-8A74E0ED0BFB}"/>
            </c:ext>
          </c:extLst>
        </c:ser>
        <c:ser>
          <c:idx val="59"/>
          <c:order val="59"/>
          <c:tx>
            <c:strRef>
              <c:f>'RIVET FR 2018'!$G$61</c:f>
              <c:strCache>
                <c:ptCount val="1"/>
                <c:pt idx="0">
                  <c:v>BGE013089</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2018'!$H$61:$O$61</c:f>
              <c:numCache>
                <c:formatCode>General</c:formatCode>
                <c:ptCount val="8"/>
                <c:pt idx="0">
                  <c:v>5</c:v>
                </c:pt>
                <c:pt idx="1">
                  <c:v>2</c:v>
                </c:pt>
                <c:pt idx="2">
                  <c:v>4</c:v>
                </c:pt>
                <c:pt idx="3">
                  <c:v>3</c:v>
                </c:pt>
                <c:pt idx="4">
                  <c:v>4</c:v>
                </c:pt>
                <c:pt idx="5">
                  <c:v>3</c:v>
                </c:pt>
                <c:pt idx="6" formatCode="0.00">
                  <c:v>1.6666666666666667</c:v>
                </c:pt>
                <c:pt idx="7">
                  <c:v>3</c:v>
                </c:pt>
              </c:numCache>
            </c:numRef>
          </c:val>
          <c:extLst>
            <c:ext xmlns:c16="http://schemas.microsoft.com/office/drawing/2014/chart" uri="{C3380CC4-5D6E-409C-BE32-E72D297353CC}">
              <c16:uniqueId val="{0000003B-53D8-4FE6-97DD-8A74E0ED0BFB}"/>
            </c:ext>
          </c:extLst>
        </c:ser>
        <c:ser>
          <c:idx val="60"/>
          <c:order val="60"/>
          <c:tx>
            <c:strRef>
              <c:f>'RIVET FR 2018'!$G$62</c:f>
              <c:strCache>
                <c:ptCount val="1"/>
                <c:pt idx="0">
                  <c:v>BGE013090</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2018'!$H$62:$O$62</c:f>
              <c:numCache>
                <c:formatCode>General</c:formatCode>
                <c:ptCount val="8"/>
                <c:pt idx="0">
                  <c:v>4</c:v>
                </c:pt>
                <c:pt idx="1">
                  <c:v>3</c:v>
                </c:pt>
                <c:pt idx="2">
                  <c:v>3</c:v>
                </c:pt>
                <c:pt idx="3">
                  <c:v>5</c:v>
                </c:pt>
                <c:pt idx="4">
                  <c:v>4</c:v>
                </c:pt>
                <c:pt idx="5">
                  <c:v>5</c:v>
                </c:pt>
                <c:pt idx="6" formatCode="0.00">
                  <c:v>2.4305555555555554</c:v>
                </c:pt>
                <c:pt idx="7">
                  <c:v>3</c:v>
                </c:pt>
              </c:numCache>
            </c:numRef>
          </c:val>
          <c:extLst>
            <c:ext xmlns:c16="http://schemas.microsoft.com/office/drawing/2014/chart" uri="{C3380CC4-5D6E-409C-BE32-E72D297353CC}">
              <c16:uniqueId val="{0000003C-53D8-4FE6-97DD-8A74E0ED0BFB}"/>
            </c:ext>
          </c:extLst>
        </c:ser>
        <c:ser>
          <c:idx val="61"/>
          <c:order val="61"/>
          <c:tx>
            <c:strRef>
              <c:f>'RIVET FR 2018'!$G$63</c:f>
              <c:strCache>
                <c:ptCount val="1"/>
                <c:pt idx="0">
                  <c:v>BGE013091</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2018'!$H$63:$O$63</c:f>
              <c:numCache>
                <c:formatCode>General</c:formatCode>
                <c:ptCount val="8"/>
                <c:pt idx="0">
                  <c:v>4</c:v>
                </c:pt>
                <c:pt idx="1">
                  <c:v>3</c:v>
                </c:pt>
                <c:pt idx="2">
                  <c:v>3</c:v>
                </c:pt>
                <c:pt idx="3">
                  <c:v>5</c:v>
                </c:pt>
                <c:pt idx="4">
                  <c:v>4</c:v>
                </c:pt>
                <c:pt idx="5">
                  <c:v>4</c:v>
                </c:pt>
                <c:pt idx="6" formatCode="0.00">
                  <c:v>2.0138888888888888</c:v>
                </c:pt>
                <c:pt idx="7">
                  <c:v>2</c:v>
                </c:pt>
              </c:numCache>
            </c:numRef>
          </c:val>
          <c:extLst>
            <c:ext xmlns:c16="http://schemas.microsoft.com/office/drawing/2014/chart" uri="{C3380CC4-5D6E-409C-BE32-E72D297353CC}">
              <c16:uniqueId val="{0000003D-53D8-4FE6-97DD-8A74E0ED0BFB}"/>
            </c:ext>
          </c:extLst>
        </c:ser>
        <c:ser>
          <c:idx val="62"/>
          <c:order val="62"/>
          <c:tx>
            <c:strRef>
              <c:f>'RIVET FR 2018'!$G$64</c:f>
              <c:strCache>
                <c:ptCount val="1"/>
                <c:pt idx="0">
                  <c:v>BGE013092</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2018'!$H$64:$O$64</c:f>
              <c:numCache>
                <c:formatCode>General</c:formatCode>
                <c:ptCount val="8"/>
                <c:pt idx="0">
                  <c:v>4</c:v>
                </c:pt>
                <c:pt idx="1">
                  <c:v>3</c:v>
                </c:pt>
                <c:pt idx="2">
                  <c:v>3</c:v>
                </c:pt>
                <c:pt idx="3">
                  <c:v>4</c:v>
                </c:pt>
                <c:pt idx="4">
                  <c:v>2</c:v>
                </c:pt>
                <c:pt idx="5">
                  <c:v>5</c:v>
                </c:pt>
                <c:pt idx="6" formatCode="0.00">
                  <c:v>3.125</c:v>
                </c:pt>
                <c:pt idx="7">
                  <c:v>1</c:v>
                </c:pt>
              </c:numCache>
            </c:numRef>
          </c:val>
          <c:extLst>
            <c:ext xmlns:c16="http://schemas.microsoft.com/office/drawing/2014/chart" uri="{C3380CC4-5D6E-409C-BE32-E72D297353CC}">
              <c16:uniqueId val="{0000003E-53D8-4FE6-97DD-8A74E0ED0BFB}"/>
            </c:ext>
          </c:extLst>
        </c:ser>
        <c:ser>
          <c:idx val="63"/>
          <c:order val="63"/>
          <c:tx>
            <c:strRef>
              <c:f>'RIVET FR 2018'!$G$65</c:f>
              <c:strCache>
                <c:ptCount val="1"/>
                <c:pt idx="0">
                  <c:v>BGE013094</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2018'!$H$65:$O$65</c:f>
              <c:numCache>
                <c:formatCode>General</c:formatCode>
                <c:ptCount val="8"/>
                <c:pt idx="0">
                  <c:v>4</c:v>
                </c:pt>
                <c:pt idx="1">
                  <c:v>3</c:v>
                </c:pt>
                <c:pt idx="2">
                  <c:v>3</c:v>
                </c:pt>
                <c:pt idx="3">
                  <c:v>4</c:v>
                </c:pt>
                <c:pt idx="4">
                  <c:v>4</c:v>
                </c:pt>
                <c:pt idx="5">
                  <c:v>5</c:v>
                </c:pt>
                <c:pt idx="6" formatCode="0.00">
                  <c:v>3.4027777777777772</c:v>
                </c:pt>
                <c:pt idx="7">
                  <c:v>4</c:v>
                </c:pt>
              </c:numCache>
            </c:numRef>
          </c:val>
          <c:extLst>
            <c:ext xmlns:c16="http://schemas.microsoft.com/office/drawing/2014/chart" uri="{C3380CC4-5D6E-409C-BE32-E72D297353CC}">
              <c16:uniqueId val="{0000003F-53D8-4FE6-97DD-8A74E0ED0BFB}"/>
            </c:ext>
          </c:extLst>
        </c:ser>
        <c:ser>
          <c:idx val="64"/>
          <c:order val="64"/>
          <c:tx>
            <c:strRef>
              <c:f>'RIVET FR 2018'!$G$66</c:f>
              <c:strCache>
                <c:ptCount val="1"/>
                <c:pt idx="0">
                  <c:v>BGE013095</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2018'!$H$66:$O$66</c:f>
              <c:numCache>
                <c:formatCode>General</c:formatCode>
                <c:ptCount val="8"/>
                <c:pt idx="0">
                  <c:v>4</c:v>
                </c:pt>
                <c:pt idx="1">
                  <c:v>3</c:v>
                </c:pt>
                <c:pt idx="2">
                  <c:v>2</c:v>
                </c:pt>
                <c:pt idx="3">
                  <c:v>3</c:v>
                </c:pt>
                <c:pt idx="4">
                  <c:v>4</c:v>
                </c:pt>
                <c:pt idx="5">
                  <c:v>5</c:v>
                </c:pt>
                <c:pt idx="6" formatCode="0.00">
                  <c:v>2.2916666666666665</c:v>
                </c:pt>
                <c:pt idx="7">
                  <c:v>4</c:v>
                </c:pt>
              </c:numCache>
            </c:numRef>
          </c:val>
          <c:extLst>
            <c:ext xmlns:c16="http://schemas.microsoft.com/office/drawing/2014/chart" uri="{C3380CC4-5D6E-409C-BE32-E72D297353CC}">
              <c16:uniqueId val="{00000040-53D8-4FE6-97DD-8A74E0ED0BFB}"/>
            </c:ext>
          </c:extLst>
        </c:ser>
        <c:ser>
          <c:idx val="65"/>
          <c:order val="65"/>
          <c:tx>
            <c:strRef>
              <c:f>'RIVET FR 2018'!$G$67</c:f>
              <c:strCache>
                <c:ptCount val="1"/>
                <c:pt idx="0">
                  <c:v>BGE013097</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2018'!$H$67:$O$67</c:f>
              <c:numCache>
                <c:formatCode>General</c:formatCode>
                <c:ptCount val="8"/>
                <c:pt idx="0">
                  <c:v>4</c:v>
                </c:pt>
                <c:pt idx="1">
                  <c:v>3</c:v>
                </c:pt>
                <c:pt idx="2">
                  <c:v>3</c:v>
                </c:pt>
                <c:pt idx="3">
                  <c:v>4</c:v>
                </c:pt>
                <c:pt idx="4">
                  <c:v>2</c:v>
                </c:pt>
                <c:pt idx="5">
                  <c:v>4</c:v>
                </c:pt>
                <c:pt idx="6" formatCode="0.00">
                  <c:v>4.2361111111111107</c:v>
                </c:pt>
                <c:pt idx="7">
                  <c:v>2</c:v>
                </c:pt>
              </c:numCache>
            </c:numRef>
          </c:val>
          <c:extLst>
            <c:ext xmlns:c16="http://schemas.microsoft.com/office/drawing/2014/chart" uri="{C3380CC4-5D6E-409C-BE32-E72D297353CC}">
              <c16:uniqueId val="{00000041-53D8-4FE6-97DD-8A74E0ED0BFB}"/>
            </c:ext>
          </c:extLst>
        </c:ser>
        <c:ser>
          <c:idx val="66"/>
          <c:order val="66"/>
          <c:tx>
            <c:strRef>
              <c:f>'RIVET FR 2018'!$G$68</c:f>
              <c:strCache>
                <c:ptCount val="1"/>
                <c:pt idx="0">
                  <c:v>BGE013098</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2018'!$H$68:$O$68</c:f>
              <c:numCache>
                <c:formatCode>General</c:formatCode>
                <c:ptCount val="8"/>
                <c:pt idx="0">
                  <c:v>4</c:v>
                </c:pt>
                <c:pt idx="1">
                  <c:v>4</c:v>
                </c:pt>
                <c:pt idx="2">
                  <c:v>3</c:v>
                </c:pt>
                <c:pt idx="3">
                  <c:v>4</c:v>
                </c:pt>
                <c:pt idx="4">
                  <c:v>2</c:v>
                </c:pt>
                <c:pt idx="5">
                  <c:v>3</c:v>
                </c:pt>
                <c:pt idx="6" formatCode="0.00">
                  <c:v>3.4027777777777772</c:v>
                </c:pt>
                <c:pt idx="7">
                  <c:v>2</c:v>
                </c:pt>
              </c:numCache>
            </c:numRef>
          </c:val>
          <c:extLst>
            <c:ext xmlns:c16="http://schemas.microsoft.com/office/drawing/2014/chart" uri="{C3380CC4-5D6E-409C-BE32-E72D297353CC}">
              <c16:uniqueId val="{00000042-53D8-4FE6-97DD-8A74E0ED0BFB}"/>
            </c:ext>
          </c:extLst>
        </c:ser>
        <c:ser>
          <c:idx val="67"/>
          <c:order val="67"/>
          <c:tx>
            <c:strRef>
              <c:f>'RIVET FR 2018'!$G$69</c:f>
              <c:strCache>
                <c:ptCount val="1"/>
                <c:pt idx="0">
                  <c:v>OR BGE013099</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2018'!$H$69:$O$69</c:f>
              <c:numCache>
                <c:formatCode>General</c:formatCode>
                <c:ptCount val="8"/>
                <c:pt idx="0">
                  <c:v>1</c:v>
                </c:pt>
                <c:pt idx="1">
                  <c:v>2</c:v>
                </c:pt>
                <c:pt idx="2">
                  <c:v>1</c:v>
                </c:pt>
                <c:pt idx="3">
                  <c:v>3</c:v>
                </c:pt>
                <c:pt idx="4">
                  <c:v>2</c:v>
                </c:pt>
                <c:pt idx="5">
                  <c:v>3</c:v>
                </c:pt>
                <c:pt idx="6" formatCode="0.00">
                  <c:v>3.5416666666666665</c:v>
                </c:pt>
                <c:pt idx="7">
                  <c:v>4</c:v>
                </c:pt>
              </c:numCache>
            </c:numRef>
          </c:val>
          <c:extLst>
            <c:ext xmlns:c16="http://schemas.microsoft.com/office/drawing/2014/chart" uri="{C3380CC4-5D6E-409C-BE32-E72D297353CC}">
              <c16:uniqueId val="{00000043-53D8-4FE6-97DD-8A74E0ED0BFB}"/>
            </c:ext>
          </c:extLst>
        </c:ser>
        <c:ser>
          <c:idx val="68"/>
          <c:order val="68"/>
          <c:tx>
            <c:strRef>
              <c:f>'RIVET FR 2018'!$G$70</c:f>
              <c:strCache>
                <c:ptCount val="1"/>
                <c:pt idx="0">
                  <c:v>BGE013101</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2018'!$H$70:$O$70</c:f>
              <c:numCache>
                <c:formatCode>General</c:formatCode>
                <c:ptCount val="8"/>
                <c:pt idx="0">
                  <c:v>1</c:v>
                </c:pt>
                <c:pt idx="1">
                  <c:v>2</c:v>
                </c:pt>
                <c:pt idx="2">
                  <c:v>1</c:v>
                </c:pt>
                <c:pt idx="3">
                  <c:v>4</c:v>
                </c:pt>
                <c:pt idx="4">
                  <c:v>4</c:v>
                </c:pt>
                <c:pt idx="5">
                  <c:v>1</c:v>
                </c:pt>
                <c:pt idx="6" formatCode="0.00">
                  <c:v>4.2430555555555562</c:v>
                </c:pt>
                <c:pt idx="7">
                  <c:v>3</c:v>
                </c:pt>
              </c:numCache>
            </c:numRef>
          </c:val>
          <c:extLst>
            <c:ext xmlns:c16="http://schemas.microsoft.com/office/drawing/2014/chart" uri="{C3380CC4-5D6E-409C-BE32-E72D297353CC}">
              <c16:uniqueId val="{00000044-53D8-4FE6-97DD-8A74E0ED0BFB}"/>
            </c:ext>
          </c:extLst>
        </c:ser>
        <c:ser>
          <c:idx val="69"/>
          <c:order val="69"/>
          <c:tx>
            <c:strRef>
              <c:f>'RIVET FR 2018'!$G$71</c:f>
              <c:strCache>
                <c:ptCount val="1"/>
                <c:pt idx="0">
                  <c:v>BGE013102</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2018'!$H$71:$O$71</c:f>
              <c:numCache>
                <c:formatCode>General</c:formatCode>
                <c:ptCount val="8"/>
                <c:pt idx="0">
                  <c:v>5</c:v>
                </c:pt>
                <c:pt idx="1">
                  <c:v>3</c:v>
                </c:pt>
                <c:pt idx="2">
                  <c:v>4</c:v>
                </c:pt>
                <c:pt idx="3">
                  <c:v>5</c:v>
                </c:pt>
                <c:pt idx="4">
                  <c:v>4</c:v>
                </c:pt>
                <c:pt idx="5">
                  <c:v>4</c:v>
                </c:pt>
                <c:pt idx="6" formatCode="0.00">
                  <c:v>2.0138888888888888</c:v>
                </c:pt>
                <c:pt idx="7">
                  <c:v>2</c:v>
                </c:pt>
              </c:numCache>
            </c:numRef>
          </c:val>
          <c:extLst>
            <c:ext xmlns:c16="http://schemas.microsoft.com/office/drawing/2014/chart" uri="{C3380CC4-5D6E-409C-BE32-E72D297353CC}">
              <c16:uniqueId val="{00000045-53D8-4FE6-97DD-8A74E0ED0BFB}"/>
            </c:ext>
          </c:extLst>
        </c:ser>
        <c:ser>
          <c:idx val="70"/>
          <c:order val="70"/>
          <c:tx>
            <c:strRef>
              <c:f>'RIVET FR 2018'!$G$72</c:f>
              <c:strCache>
                <c:ptCount val="1"/>
                <c:pt idx="0">
                  <c:v>BGE013104</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2018'!$H$72:$O$72</c:f>
              <c:numCache>
                <c:formatCode>General</c:formatCode>
                <c:ptCount val="8"/>
                <c:pt idx="0">
                  <c:v>5</c:v>
                </c:pt>
                <c:pt idx="1">
                  <c:v>3</c:v>
                </c:pt>
                <c:pt idx="2">
                  <c:v>4</c:v>
                </c:pt>
                <c:pt idx="3">
                  <c:v>5</c:v>
                </c:pt>
                <c:pt idx="4">
                  <c:v>4</c:v>
                </c:pt>
                <c:pt idx="5">
                  <c:v>5</c:v>
                </c:pt>
                <c:pt idx="6" formatCode="0.00">
                  <c:v>2.0138888888888888</c:v>
                </c:pt>
                <c:pt idx="7">
                  <c:v>2</c:v>
                </c:pt>
              </c:numCache>
            </c:numRef>
          </c:val>
          <c:extLst>
            <c:ext xmlns:c16="http://schemas.microsoft.com/office/drawing/2014/chart" uri="{C3380CC4-5D6E-409C-BE32-E72D297353CC}">
              <c16:uniqueId val="{00000046-53D8-4FE6-97DD-8A74E0ED0BFB}"/>
            </c:ext>
          </c:extLst>
        </c:ser>
        <c:ser>
          <c:idx val="71"/>
          <c:order val="71"/>
          <c:tx>
            <c:strRef>
              <c:f>'RIVET FR 2018'!$G$73</c:f>
              <c:strCache>
                <c:ptCount val="1"/>
                <c:pt idx="0">
                  <c:v>BGE013711</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2018'!$H$73:$O$73</c:f>
              <c:numCache>
                <c:formatCode>General</c:formatCode>
                <c:ptCount val="8"/>
                <c:pt idx="0">
                  <c:v>5</c:v>
                </c:pt>
                <c:pt idx="1">
                  <c:v>1</c:v>
                </c:pt>
                <c:pt idx="2">
                  <c:v>1</c:v>
                </c:pt>
                <c:pt idx="3">
                  <c:v>3</c:v>
                </c:pt>
                <c:pt idx="4">
                  <c:v>4</c:v>
                </c:pt>
                <c:pt idx="5">
                  <c:v>5</c:v>
                </c:pt>
                <c:pt idx="6" formatCode="0.00">
                  <c:v>1.1805555555555556</c:v>
                </c:pt>
                <c:pt idx="7">
                  <c:v>2</c:v>
                </c:pt>
              </c:numCache>
            </c:numRef>
          </c:val>
          <c:extLst>
            <c:ext xmlns:c16="http://schemas.microsoft.com/office/drawing/2014/chart" uri="{C3380CC4-5D6E-409C-BE32-E72D297353CC}">
              <c16:uniqueId val="{00000047-53D8-4FE6-97DD-8A74E0ED0BFB}"/>
            </c:ext>
          </c:extLst>
        </c:ser>
        <c:ser>
          <c:idx val="72"/>
          <c:order val="72"/>
          <c:tx>
            <c:strRef>
              <c:f>'RIVET FR 2018'!$G$74</c:f>
              <c:strCache>
                <c:ptCount val="1"/>
                <c:pt idx="0">
                  <c:v>BGE013712</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2018'!$H$74:$O$74</c:f>
              <c:numCache>
                <c:formatCode>General</c:formatCode>
                <c:ptCount val="8"/>
                <c:pt idx="0">
                  <c:v>4</c:v>
                </c:pt>
                <c:pt idx="1">
                  <c:v>2</c:v>
                </c:pt>
                <c:pt idx="2">
                  <c:v>3</c:v>
                </c:pt>
                <c:pt idx="3">
                  <c:v>4</c:v>
                </c:pt>
                <c:pt idx="4">
                  <c:v>4</c:v>
                </c:pt>
                <c:pt idx="5">
                  <c:v>2</c:v>
                </c:pt>
                <c:pt idx="6" formatCode="0.00">
                  <c:v>1.3194444444444444</c:v>
                </c:pt>
                <c:pt idx="7">
                  <c:v>3</c:v>
                </c:pt>
              </c:numCache>
            </c:numRef>
          </c:val>
          <c:extLst>
            <c:ext xmlns:c16="http://schemas.microsoft.com/office/drawing/2014/chart" uri="{C3380CC4-5D6E-409C-BE32-E72D297353CC}">
              <c16:uniqueId val="{00000048-53D8-4FE6-97DD-8A74E0ED0BFB}"/>
            </c:ext>
          </c:extLst>
        </c:ser>
        <c:ser>
          <c:idx val="73"/>
          <c:order val="73"/>
          <c:tx>
            <c:strRef>
              <c:f>'RIVET FR 2018'!$G$75</c:f>
              <c:strCache>
                <c:ptCount val="1"/>
                <c:pt idx="0">
                  <c:v>BGE013717</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2018'!$H$75:$O$75</c:f>
              <c:numCache>
                <c:formatCode>General</c:formatCode>
                <c:ptCount val="8"/>
                <c:pt idx="0">
                  <c:v>5</c:v>
                </c:pt>
                <c:pt idx="1">
                  <c:v>5</c:v>
                </c:pt>
                <c:pt idx="2">
                  <c:v>2</c:v>
                </c:pt>
                <c:pt idx="3">
                  <c:v>5</c:v>
                </c:pt>
                <c:pt idx="4">
                  <c:v>3</c:v>
                </c:pt>
                <c:pt idx="5">
                  <c:v>1</c:v>
                </c:pt>
                <c:pt idx="6" formatCode="0.00">
                  <c:v>1.8055555555555554</c:v>
                </c:pt>
                <c:pt idx="7">
                  <c:v>5</c:v>
                </c:pt>
              </c:numCache>
            </c:numRef>
          </c:val>
          <c:extLst>
            <c:ext xmlns:c16="http://schemas.microsoft.com/office/drawing/2014/chart" uri="{C3380CC4-5D6E-409C-BE32-E72D297353CC}">
              <c16:uniqueId val="{00000049-53D8-4FE6-97DD-8A74E0ED0BFB}"/>
            </c:ext>
          </c:extLst>
        </c:ser>
        <c:ser>
          <c:idx val="74"/>
          <c:order val="74"/>
          <c:tx>
            <c:strRef>
              <c:f>'RIVET FR 2018'!$G$76</c:f>
              <c:strCache>
                <c:ptCount val="1"/>
                <c:pt idx="0">
                  <c:v>BGE013718</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2018'!$H$76:$O$76</c:f>
              <c:numCache>
                <c:formatCode>General</c:formatCode>
                <c:ptCount val="8"/>
                <c:pt idx="0">
                  <c:v>4</c:v>
                </c:pt>
                <c:pt idx="1">
                  <c:v>2</c:v>
                </c:pt>
                <c:pt idx="2">
                  <c:v>2</c:v>
                </c:pt>
                <c:pt idx="3">
                  <c:v>4</c:v>
                </c:pt>
                <c:pt idx="4">
                  <c:v>4</c:v>
                </c:pt>
                <c:pt idx="5">
                  <c:v>1</c:v>
                </c:pt>
                <c:pt idx="6" formatCode="0.00">
                  <c:v>1.9444444444444446</c:v>
                </c:pt>
                <c:pt idx="7">
                  <c:v>4</c:v>
                </c:pt>
              </c:numCache>
            </c:numRef>
          </c:val>
          <c:extLst>
            <c:ext xmlns:c16="http://schemas.microsoft.com/office/drawing/2014/chart" uri="{C3380CC4-5D6E-409C-BE32-E72D297353CC}">
              <c16:uniqueId val="{0000004A-53D8-4FE6-97DD-8A74E0ED0BFB}"/>
            </c:ext>
          </c:extLst>
        </c:ser>
        <c:ser>
          <c:idx val="75"/>
          <c:order val="75"/>
          <c:tx>
            <c:strRef>
              <c:f>'RIVET FR 2018'!$G$77</c:f>
              <c:strCache>
                <c:ptCount val="1"/>
                <c:pt idx="0">
                  <c:v>BGE013719</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2018'!$H$77:$O$77</c:f>
              <c:numCache>
                <c:formatCode>General</c:formatCode>
                <c:ptCount val="8"/>
                <c:pt idx="0">
                  <c:v>5</c:v>
                </c:pt>
                <c:pt idx="1">
                  <c:v>4</c:v>
                </c:pt>
                <c:pt idx="2">
                  <c:v>4</c:v>
                </c:pt>
                <c:pt idx="3">
                  <c:v>5</c:v>
                </c:pt>
                <c:pt idx="4">
                  <c:v>3</c:v>
                </c:pt>
                <c:pt idx="5">
                  <c:v>5</c:v>
                </c:pt>
                <c:pt idx="6" formatCode="0.00">
                  <c:v>2.8472222222222219</c:v>
                </c:pt>
                <c:pt idx="7">
                  <c:v>3</c:v>
                </c:pt>
              </c:numCache>
            </c:numRef>
          </c:val>
          <c:extLst>
            <c:ext xmlns:c16="http://schemas.microsoft.com/office/drawing/2014/chart" uri="{C3380CC4-5D6E-409C-BE32-E72D297353CC}">
              <c16:uniqueId val="{0000004B-53D8-4FE6-97DD-8A74E0ED0BFB}"/>
            </c:ext>
          </c:extLst>
        </c:ser>
        <c:ser>
          <c:idx val="76"/>
          <c:order val="76"/>
          <c:tx>
            <c:strRef>
              <c:f>'RIVET FR 2018'!$G$78</c:f>
              <c:strCache>
                <c:ptCount val="1"/>
                <c:pt idx="0">
                  <c:v>OR BGE013720
</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2018'!$H$78:$O$78</c:f>
              <c:numCache>
                <c:formatCode>General</c:formatCode>
                <c:ptCount val="8"/>
                <c:pt idx="0">
                  <c:v>3</c:v>
                </c:pt>
                <c:pt idx="1">
                  <c:v>3</c:v>
                </c:pt>
                <c:pt idx="2">
                  <c:v>2</c:v>
                </c:pt>
                <c:pt idx="3">
                  <c:v>4</c:v>
                </c:pt>
                <c:pt idx="4">
                  <c:v>3</c:v>
                </c:pt>
                <c:pt idx="5">
                  <c:v>2</c:v>
                </c:pt>
                <c:pt idx="6" formatCode="0.00">
                  <c:v>2.2222222222222219</c:v>
                </c:pt>
                <c:pt idx="7">
                  <c:v>2</c:v>
                </c:pt>
              </c:numCache>
            </c:numRef>
          </c:val>
          <c:extLst>
            <c:ext xmlns:c16="http://schemas.microsoft.com/office/drawing/2014/chart" uri="{C3380CC4-5D6E-409C-BE32-E72D297353CC}">
              <c16:uniqueId val="{0000004C-53D8-4FE6-97DD-8A74E0ED0BFB}"/>
            </c:ext>
          </c:extLst>
        </c:ser>
        <c:ser>
          <c:idx val="77"/>
          <c:order val="77"/>
          <c:tx>
            <c:strRef>
              <c:f>'RIVET FR 2018'!$G$79</c:f>
              <c:strCache>
                <c:ptCount val="1"/>
                <c:pt idx="0">
                  <c:v>BGE013721</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2018'!$H$79:$O$79</c:f>
              <c:numCache>
                <c:formatCode>General</c:formatCode>
                <c:ptCount val="8"/>
                <c:pt idx="0">
                  <c:v>3</c:v>
                </c:pt>
                <c:pt idx="1">
                  <c:v>3</c:v>
                </c:pt>
                <c:pt idx="2">
                  <c:v>3</c:v>
                </c:pt>
                <c:pt idx="3">
                  <c:v>4</c:v>
                </c:pt>
                <c:pt idx="4">
                  <c:v>3</c:v>
                </c:pt>
                <c:pt idx="5">
                  <c:v>3</c:v>
                </c:pt>
                <c:pt idx="6" formatCode="0.00">
                  <c:v>4.3055555555555562</c:v>
                </c:pt>
                <c:pt idx="7">
                  <c:v>2</c:v>
                </c:pt>
              </c:numCache>
            </c:numRef>
          </c:val>
          <c:extLst>
            <c:ext xmlns:c16="http://schemas.microsoft.com/office/drawing/2014/chart" uri="{C3380CC4-5D6E-409C-BE32-E72D297353CC}">
              <c16:uniqueId val="{0000004D-53D8-4FE6-97DD-8A74E0ED0BFB}"/>
            </c:ext>
          </c:extLst>
        </c:ser>
        <c:ser>
          <c:idx val="78"/>
          <c:order val="78"/>
          <c:tx>
            <c:strRef>
              <c:f>'RIVET FR 2018'!$G$80</c:f>
              <c:strCache>
                <c:ptCount val="1"/>
                <c:pt idx="0">
                  <c:v>BGE013722</c:v>
                </c:pt>
              </c:strCache>
            </c:strRef>
          </c:tx>
          <c:spPr>
            <a:ln w="25400" cap="rnd" cmpd="sng" algn="ctr">
              <a:solidFill>
                <a:schemeClr val="accent1">
                  <a:lumMod val="60000"/>
                  <a:lumOff val="40000"/>
                </a:schemeClr>
              </a:solidFill>
              <a:prstDash val="sysDot"/>
              <a:round/>
            </a:ln>
            <a:effectLst/>
          </c:spPr>
          <c:marker>
            <c:symbol val="circle"/>
            <c:size val="6"/>
            <c:spPr>
              <a:solidFill>
                <a:schemeClr val="accent1">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2018'!$H$80:$O$80</c:f>
              <c:numCache>
                <c:formatCode>General</c:formatCode>
                <c:ptCount val="8"/>
                <c:pt idx="0">
                  <c:v>4</c:v>
                </c:pt>
                <c:pt idx="1">
                  <c:v>3</c:v>
                </c:pt>
                <c:pt idx="2">
                  <c:v>3</c:v>
                </c:pt>
                <c:pt idx="3">
                  <c:v>5</c:v>
                </c:pt>
                <c:pt idx="4">
                  <c:v>3</c:v>
                </c:pt>
                <c:pt idx="5">
                  <c:v>4</c:v>
                </c:pt>
                <c:pt idx="6" formatCode="0.00">
                  <c:v>4.3055555555555562</c:v>
                </c:pt>
                <c:pt idx="7">
                  <c:v>2</c:v>
                </c:pt>
              </c:numCache>
            </c:numRef>
          </c:val>
          <c:extLst>
            <c:ext xmlns:c16="http://schemas.microsoft.com/office/drawing/2014/chart" uri="{C3380CC4-5D6E-409C-BE32-E72D297353CC}">
              <c16:uniqueId val="{0000004E-53D8-4FE6-97DD-8A74E0ED0BFB}"/>
            </c:ext>
          </c:extLst>
        </c:ser>
        <c:ser>
          <c:idx val="79"/>
          <c:order val="79"/>
          <c:tx>
            <c:strRef>
              <c:f>'RIVET FR 2018'!$G$81</c:f>
              <c:strCache>
                <c:ptCount val="1"/>
                <c:pt idx="0">
                  <c:v>OR BGE013723</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2018'!$H$81:$O$81</c:f>
              <c:numCache>
                <c:formatCode>General</c:formatCode>
                <c:ptCount val="8"/>
                <c:pt idx="0">
                  <c:v>1</c:v>
                </c:pt>
                <c:pt idx="1">
                  <c:v>3</c:v>
                </c:pt>
                <c:pt idx="2">
                  <c:v>0</c:v>
                </c:pt>
                <c:pt idx="3">
                  <c:v>0</c:v>
                </c:pt>
                <c:pt idx="4">
                  <c:v>0</c:v>
                </c:pt>
                <c:pt idx="5">
                  <c:v>5</c:v>
                </c:pt>
                <c:pt idx="6" formatCode="0.00">
                  <c:v>4.8611111111111107</c:v>
                </c:pt>
                <c:pt idx="7">
                  <c:v>3</c:v>
                </c:pt>
              </c:numCache>
            </c:numRef>
          </c:val>
          <c:extLst>
            <c:ext xmlns:c16="http://schemas.microsoft.com/office/drawing/2014/chart" uri="{C3380CC4-5D6E-409C-BE32-E72D297353CC}">
              <c16:uniqueId val="{0000004F-53D8-4FE6-97DD-8A74E0ED0BFB}"/>
            </c:ext>
          </c:extLst>
        </c:ser>
        <c:ser>
          <c:idx val="80"/>
          <c:order val="80"/>
          <c:tx>
            <c:strRef>
              <c:f>'RIVET FR 2018'!$G$82</c:f>
              <c:strCache>
                <c:ptCount val="1"/>
                <c:pt idx="0">
                  <c:v>BGE013724</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2018'!$H$82:$O$82</c:f>
              <c:numCache>
                <c:formatCode>General</c:formatCode>
                <c:ptCount val="8"/>
                <c:pt idx="0">
                  <c:v>5</c:v>
                </c:pt>
                <c:pt idx="1">
                  <c:v>4</c:v>
                </c:pt>
                <c:pt idx="2">
                  <c:v>4</c:v>
                </c:pt>
                <c:pt idx="3">
                  <c:v>5</c:v>
                </c:pt>
                <c:pt idx="4">
                  <c:v>5</c:v>
                </c:pt>
                <c:pt idx="5">
                  <c:v>5</c:v>
                </c:pt>
                <c:pt idx="6" formatCode="0.00">
                  <c:v>3.1944444444444446</c:v>
                </c:pt>
                <c:pt idx="7">
                  <c:v>3</c:v>
                </c:pt>
              </c:numCache>
            </c:numRef>
          </c:val>
          <c:extLst>
            <c:ext xmlns:c16="http://schemas.microsoft.com/office/drawing/2014/chart" uri="{C3380CC4-5D6E-409C-BE32-E72D297353CC}">
              <c16:uniqueId val="{00000050-53D8-4FE6-97DD-8A74E0ED0BFB}"/>
            </c:ext>
          </c:extLst>
        </c:ser>
        <c:ser>
          <c:idx val="81"/>
          <c:order val="81"/>
          <c:tx>
            <c:strRef>
              <c:f>'RIVET FR 2018'!$G$83</c:f>
              <c:strCache>
                <c:ptCount val="1"/>
                <c:pt idx="0">
                  <c:v>BGE013725</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2018'!$H$83:$O$83</c:f>
              <c:numCache>
                <c:formatCode>General</c:formatCode>
                <c:ptCount val="8"/>
                <c:pt idx="0">
                  <c:v>4</c:v>
                </c:pt>
                <c:pt idx="1">
                  <c:v>4</c:v>
                </c:pt>
                <c:pt idx="2">
                  <c:v>3</c:v>
                </c:pt>
                <c:pt idx="3">
                  <c:v>5</c:v>
                </c:pt>
                <c:pt idx="4">
                  <c:v>2</c:v>
                </c:pt>
                <c:pt idx="5">
                  <c:v>1</c:v>
                </c:pt>
                <c:pt idx="6" formatCode="0.00">
                  <c:v>1.25</c:v>
                </c:pt>
                <c:pt idx="7">
                  <c:v>4</c:v>
                </c:pt>
              </c:numCache>
            </c:numRef>
          </c:val>
          <c:extLst>
            <c:ext xmlns:c16="http://schemas.microsoft.com/office/drawing/2014/chart" uri="{C3380CC4-5D6E-409C-BE32-E72D297353CC}">
              <c16:uniqueId val="{00000051-53D8-4FE6-97DD-8A74E0ED0BFB}"/>
            </c:ext>
          </c:extLst>
        </c:ser>
        <c:ser>
          <c:idx val="82"/>
          <c:order val="82"/>
          <c:tx>
            <c:strRef>
              <c:f>'RIVET FR 2018'!$G$84</c:f>
              <c:strCache>
                <c:ptCount val="1"/>
                <c:pt idx="0">
                  <c:v>BGE013726</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2018'!$H$84:$O$84</c:f>
              <c:numCache>
                <c:formatCode>General</c:formatCode>
                <c:ptCount val="8"/>
                <c:pt idx="0">
                  <c:v>3</c:v>
                </c:pt>
                <c:pt idx="1">
                  <c:v>3</c:v>
                </c:pt>
                <c:pt idx="2">
                  <c:v>2</c:v>
                </c:pt>
                <c:pt idx="3">
                  <c:v>4</c:v>
                </c:pt>
                <c:pt idx="4">
                  <c:v>4</c:v>
                </c:pt>
                <c:pt idx="5">
                  <c:v>1</c:v>
                </c:pt>
                <c:pt idx="6" formatCode="0.00">
                  <c:v>1.7361111111111114</c:v>
                </c:pt>
                <c:pt idx="7">
                  <c:v>5</c:v>
                </c:pt>
              </c:numCache>
            </c:numRef>
          </c:val>
          <c:extLst>
            <c:ext xmlns:c16="http://schemas.microsoft.com/office/drawing/2014/chart" uri="{C3380CC4-5D6E-409C-BE32-E72D297353CC}">
              <c16:uniqueId val="{00000052-53D8-4FE6-97DD-8A74E0ED0BFB}"/>
            </c:ext>
          </c:extLst>
        </c:ser>
        <c:ser>
          <c:idx val="83"/>
          <c:order val="83"/>
          <c:tx>
            <c:strRef>
              <c:f>'RIVET FR 2018'!$G$85</c:f>
              <c:strCache>
                <c:ptCount val="1"/>
                <c:pt idx="0">
                  <c:v>BGE013727</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2018'!$H$85:$O$85</c:f>
              <c:numCache>
                <c:formatCode>General</c:formatCode>
                <c:ptCount val="8"/>
                <c:pt idx="0">
                  <c:v>5</c:v>
                </c:pt>
                <c:pt idx="1">
                  <c:v>5</c:v>
                </c:pt>
                <c:pt idx="2">
                  <c:v>3</c:v>
                </c:pt>
                <c:pt idx="3">
                  <c:v>5</c:v>
                </c:pt>
                <c:pt idx="4">
                  <c:v>5</c:v>
                </c:pt>
                <c:pt idx="5">
                  <c:v>1</c:v>
                </c:pt>
                <c:pt idx="6" formatCode="0.00">
                  <c:v>4.0277777777777777</c:v>
                </c:pt>
                <c:pt idx="7">
                  <c:v>3</c:v>
                </c:pt>
              </c:numCache>
            </c:numRef>
          </c:val>
          <c:extLst>
            <c:ext xmlns:c16="http://schemas.microsoft.com/office/drawing/2014/chart" uri="{C3380CC4-5D6E-409C-BE32-E72D297353CC}">
              <c16:uniqueId val="{00000053-53D8-4FE6-97DD-8A74E0ED0BFB}"/>
            </c:ext>
          </c:extLst>
        </c:ser>
        <c:ser>
          <c:idx val="84"/>
          <c:order val="84"/>
          <c:tx>
            <c:strRef>
              <c:f>'RIVET FR 2018'!$G$86</c:f>
              <c:strCache>
                <c:ptCount val="1"/>
                <c:pt idx="0">
                  <c:v>BGE013728</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2018'!$H$86:$O$86</c:f>
              <c:numCache>
                <c:formatCode>General</c:formatCode>
                <c:ptCount val="8"/>
                <c:pt idx="0">
                  <c:v>4</c:v>
                </c:pt>
                <c:pt idx="1">
                  <c:v>4</c:v>
                </c:pt>
                <c:pt idx="2">
                  <c:v>2</c:v>
                </c:pt>
                <c:pt idx="3">
                  <c:v>4</c:v>
                </c:pt>
                <c:pt idx="4">
                  <c:v>2</c:v>
                </c:pt>
                <c:pt idx="5">
                  <c:v>1</c:v>
                </c:pt>
                <c:pt idx="6" formatCode="0.00">
                  <c:v>2.9861111111111112</c:v>
                </c:pt>
                <c:pt idx="7">
                  <c:v>3</c:v>
                </c:pt>
              </c:numCache>
            </c:numRef>
          </c:val>
          <c:extLst>
            <c:ext xmlns:c16="http://schemas.microsoft.com/office/drawing/2014/chart" uri="{C3380CC4-5D6E-409C-BE32-E72D297353CC}">
              <c16:uniqueId val="{00000054-53D8-4FE6-97DD-8A74E0ED0BFB}"/>
            </c:ext>
          </c:extLst>
        </c:ser>
        <c:ser>
          <c:idx val="85"/>
          <c:order val="85"/>
          <c:tx>
            <c:strRef>
              <c:f>'RIVET FR 2018'!$G$87</c:f>
              <c:strCache>
                <c:ptCount val="1"/>
                <c:pt idx="0">
                  <c:v>OR BGE013729</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2018'!$H$87:$O$87</c:f>
              <c:numCache>
                <c:formatCode>General</c:formatCode>
                <c:ptCount val="8"/>
                <c:pt idx="0">
                  <c:v>4</c:v>
                </c:pt>
                <c:pt idx="1">
                  <c:v>3</c:v>
                </c:pt>
                <c:pt idx="2">
                  <c:v>0</c:v>
                </c:pt>
                <c:pt idx="3">
                  <c:v>4</c:v>
                </c:pt>
                <c:pt idx="4">
                  <c:v>3</c:v>
                </c:pt>
                <c:pt idx="5">
                  <c:v>3</c:v>
                </c:pt>
                <c:pt idx="6" formatCode="0.00">
                  <c:v>3.4722222222222228</c:v>
                </c:pt>
                <c:pt idx="7">
                  <c:v>2</c:v>
                </c:pt>
              </c:numCache>
            </c:numRef>
          </c:val>
          <c:extLst>
            <c:ext xmlns:c16="http://schemas.microsoft.com/office/drawing/2014/chart" uri="{C3380CC4-5D6E-409C-BE32-E72D297353CC}">
              <c16:uniqueId val="{00000055-53D8-4FE6-97DD-8A74E0ED0BFB}"/>
            </c:ext>
          </c:extLst>
        </c:ser>
        <c:ser>
          <c:idx val="86"/>
          <c:order val="86"/>
          <c:tx>
            <c:strRef>
              <c:f>'RIVET FR 2018'!$G$88</c:f>
              <c:strCache>
                <c:ptCount val="1"/>
                <c:pt idx="0">
                  <c:v>BGE013730</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2018'!$H$88:$O$88</c:f>
              <c:numCache>
                <c:formatCode>General</c:formatCode>
                <c:ptCount val="8"/>
                <c:pt idx="0">
                  <c:v>4</c:v>
                </c:pt>
                <c:pt idx="1">
                  <c:v>3</c:v>
                </c:pt>
                <c:pt idx="2">
                  <c:v>3</c:v>
                </c:pt>
                <c:pt idx="3">
                  <c:v>4</c:v>
                </c:pt>
                <c:pt idx="4">
                  <c:v>2</c:v>
                </c:pt>
                <c:pt idx="5">
                  <c:v>1</c:v>
                </c:pt>
                <c:pt idx="6" formatCode="0.00">
                  <c:v>3.8194444444444442</c:v>
                </c:pt>
                <c:pt idx="7">
                  <c:v>2</c:v>
                </c:pt>
              </c:numCache>
            </c:numRef>
          </c:val>
          <c:extLst>
            <c:ext xmlns:c16="http://schemas.microsoft.com/office/drawing/2014/chart" uri="{C3380CC4-5D6E-409C-BE32-E72D297353CC}">
              <c16:uniqueId val="{00000056-53D8-4FE6-97DD-8A74E0ED0BFB}"/>
            </c:ext>
          </c:extLst>
        </c:ser>
        <c:ser>
          <c:idx val="87"/>
          <c:order val="87"/>
          <c:tx>
            <c:strRef>
              <c:f>'RIVET FR 2018'!$G$89</c:f>
              <c:strCache>
                <c:ptCount val="1"/>
                <c:pt idx="0">
                  <c:v>OR BGE013731</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2018'!$H$89:$O$89</c:f>
              <c:numCache>
                <c:formatCode>General</c:formatCode>
                <c:ptCount val="8"/>
                <c:pt idx="0">
                  <c:v>1</c:v>
                </c:pt>
                <c:pt idx="1">
                  <c:v>2</c:v>
                </c:pt>
                <c:pt idx="2">
                  <c:v>2</c:v>
                </c:pt>
                <c:pt idx="3">
                  <c:v>3</c:v>
                </c:pt>
                <c:pt idx="4">
                  <c:v>3</c:v>
                </c:pt>
                <c:pt idx="5">
                  <c:v>2</c:v>
                </c:pt>
                <c:pt idx="6" formatCode="0.00">
                  <c:v>3.9583333333333335</c:v>
                </c:pt>
                <c:pt idx="7">
                  <c:v>3</c:v>
                </c:pt>
              </c:numCache>
            </c:numRef>
          </c:val>
          <c:extLst>
            <c:ext xmlns:c16="http://schemas.microsoft.com/office/drawing/2014/chart" uri="{C3380CC4-5D6E-409C-BE32-E72D297353CC}">
              <c16:uniqueId val="{00000057-53D8-4FE6-97DD-8A74E0ED0BFB}"/>
            </c:ext>
          </c:extLst>
        </c:ser>
        <c:ser>
          <c:idx val="88"/>
          <c:order val="88"/>
          <c:tx>
            <c:strRef>
              <c:f>'RIVET FR 2018'!$G$90</c:f>
              <c:strCache>
                <c:ptCount val="1"/>
                <c:pt idx="0">
                  <c:v>BGE013732</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2018'!$H$90:$O$90</c:f>
              <c:numCache>
                <c:formatCode>General</c:formatCode>
                <c:ptCount val="8"/>
                <c:pt idx="0">
                  <c:v>5</c:v>
                </c:pt>
                <c:pt idx="1">
                  <c:v>4</c:v>
                </c:pt>
                <c:pt idx="2">
                  <c:v>4</c:v>
                </c:pt>
                <c:pt idx="3">
                  <c:v>5</c:v>
                </c:pt>
                <c:pt idx="4">
                  <c:v>4</c:v>
                </c:pt>
                <c:pt idx="5">
                  <c:v>1</c:v>
                </c:pt>
                <c:pt idx="6" formatCode="0.00">
                  <c:v>4.0277777777777777</c:v>
                </c:pt>
                <c:pt idx="7">
                  <c:v>2</c:v>
                </c:pt>
              </c:numCache>
            </c:numRef>
          </c:val>
          <c:extLst>
            <c:ext xmlns:c16="http://schemas.microsoft.com/office/drawing/2014/chart" uri="{C3380CC4-5D6E-409C-BE32-E72D297353CC}">
              <c16:uniqueId val="{00000058-53D8-4FE6-97DD-8A74E0ED0BFB}"/>
            </c:ext>
          </c:extLst>
        </c:ser>
        <c:ser>
          <c:idx val="89"/>
          <c:order val="89"/>
          <c:tx>
            <c:strRef>
              <c:f>'RIVET FR 2018'!$G$91</c:f>
              <c:strCache>
                <c:ptCount val="1"/>
                <c:pt idx="0">
                  <c:v>OR BGE013733</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2018'!$H$91:$O$91</c:f>
              <c:numCache>
                <c:formatCode>General</c:formatCode>
                <c:ptCount val="8"/>
                <c:pt idx="0">
                  <c:v>1</c:v>
                </c:pt>
                <c:pt idx="1">
                  <c:v>3</c:v>
                </c:pt>
                <c:pt idx="2">
                  <c:v>2</c:v>
                </c:pt>
                <c:pt idx="3">
                  <c:v>3</c:v>
                </c:pt>
                <c:pt idx="4">
                  <c:v>3</c:v>
                </c:pt>
                <c:pt idx="5">
                  <c:v>1</c:v>
                </c:pt>
                <c:pt idx="6" formatCode="0.00">
                  <c:v>3.125</c:v>
                </c:pt>
                <c:pt idx="7">
                  <c:v>3</c:v>
                </c:pt>
              </c:numCache>
            </c:numRef>
          </c:val>
          <c:extLst>
            <c:ext xmlns:c16="http://schemas.microsoft.com/office/drawing/2014/chart" uri="{C3380CC4-5D6E-409C-BE32-E72D297353CC}">
              <c16:uniqueId val="{00000059-53D8-4FE6-97DD-8A74E0ED0BFB}"/>
            </c:ext>
          </c:extLst>
        </c:ser>
        <c:ser>
          <c:idx val="90"/>
          <c:order val="90"/>
          <c:tx>
            <c:strRef>
              <c:f>'RIVET FR 2018'!$G$92</c:f>
              <c:strCache>
                <c:ptCount val="1"/>
                <c:pt idx="0">
                  <c:v>BGE013734</c:v>
                </c:pt>
              </c:strCache>
            </c:strRef>
          </c:tx>
          <c:spPr>
            <a:ln w="25400" cap="rnd" cmpd="sng" algn="ctr">
              <a:solidFill>
                <a:schemeClr val="accent1">
                  <a:lumMod val="70000"/>
                  <a:lumOff val="30000"/>
                </a:schemeClr>
              </a:solidFill>
              <a:prstDash val="sysDot"/>
              <a:round/>
            </a:ln>
            <a:effectLst/>
          </c:spPr>
          <c:marker>
            <c:symbol val="circle"/>
            <c:size val="6"/>
            <c:spPr>
              <a:solidFill>
                <a:schemeClr val="accent1">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2018'!$H$92:$O$92</c:f>
              <c:numCache>
                <c:formatCode>General</c:formatCode>
                <c:ptCount val="8"/>
                <c:pt idx="0">
                  <c:v>5</c:v>
                </c:pt>
                <c:pt idx="1">
                  <c:v>3</c:v>
                </c:pt>
                <c:pt idx="2">
                  <c:v>4</c:v>
                </c:pt>
                <c:pt idx="3">
                  <c:v>4</c:v>
                </c:pt>
                <c:pt idx="4">
                  <c:v>4</c:v>
                </c:pt>
                <c:pt idx="5">
                  <c:v>1</c:v>
                </c:pt>
                <c:pt idx="6" formatCode="0.00">
                  <c:v>2.5</c:v>
                </c:pt>
                <c:pt idx="7">
                  <c:v>3</c:v>
                </c:pt>
              </c:numCache>
            </c:numRef>
          </c:val>
          <c:extLst>
            <c:ext xmlns:c16="http://schemas.microsoft.com/office/drawing/2014/chart" uri="{C3380CC4-5D6E-409C-BE32-E72D297353CC}">
              <c16:uniqueId val="{0000005A-53D8-4FE6-97DD-8A74E0ED0BFB}"/>
            </c:ext>
          </c:extLst>
        </c:ser>
        <c:ser>
          <c:idx val="91"/>
          <c:order val="91"/>
          <c:tx>
            <c:strRef>
              <c:f>'RIVET FR 2018'!$G$93</c:f>
              <c:strCache>
                <c:ptCount val="1"/>
                <c:pt idx="0">
                  <c:v>OR BGE013735</c:v>
                </c:pt>
              </c:strCache>
            </c:strRef>
          </c:tx>
          <c:spPr>
            <a:ln w="25400" cap="rnd" cmpd="sng" algn="ctr">
              <a:solidFill>
                <a:schemeClr val="accent2">
                  <a:lumMod val="70000"/>
                  <a:lumOff val="30000"/>
                </a:schemeClr>
              </a:solidFill>
              <a:prstDash val="sysDot"/>
              <a:round/>
            </a:ln>
            <a:effectLst/>
          </c:spPr>
          <c:marker>
            <c:symbol val="circle"/>
            <c:size val="6"/>
            <c:spPr>
              <a:solidFill>
                <a:schemeClr val="accent2">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2018'!$H$93:$O$93</c:f>
              <c:numCache>
                <c:formatCode>General</c:formatCode>
                <c:ptCount val="8"/>
                <c:pt idx="0">
                  <c:v>1</c:v>
                </c:pt>
                <c:pt idx="1">
                  <c:v>2</c:v>
                </c:pt>
                <c:pt idx="2">
                  <c:v>0</c:v>
                </c:pt>
                <c:pt idx="3">
                  <c:v>0</c:v>
                </c:pt>
                <c:pt idx="4">
                  <c:v>0</c:v>
                </c:pt>
                <c:pt idx="5">
                  <c:v>1</c:v>
                </c:pt>
                <c:pt idx="6" formatCode="0.00">
                  <c:v>3.5416666666666665</c:v>
                </c:pt>
                <c:pt idx="7">
                  <c:v>3</c:v>
                </c:pt>
              </c:numCache>
            </c:numRef>
          </c:val>
          <c:extLst>
            <c:ext xmlns:c16="http://schemas.microsoft.com/office/drawing/2014/chart" uri="{C3380CC4-5D6E-409C-BE32-E72D297353CC}">
              <c16:uniqueId val="{0000005B-53D8-4FE6-97DD-8A74E0ED0BFB}"/>
            </c:ext>
          </c:extLst>
        </c:ser>
        <c:ser>
          <c:idx val="92"/>
          <c:order val="92"/>
          <c:tx>
            <c:strRef>
              <c:f>'RIVET FR 2018'!$G$94</c:f>
              <c:strCache>
                <c:ptCount val="1"/>
                <c:pt idx="0">
                  <c:v>OR BGE013736</c:v>
                </c:pt>
              </c:strCache>
            </c:strRef>
          </c:tx>
          <c:spPr>
            <a:ln w="25400" cap="rnd" cmpd="sng" algn="ctr">
              <a:solidFill>
                <a:schemeClr val="accent3">
                  <a:lumMod val="70000"/>
                  <a:lumOff val="30000"/>
                </a:schemeClr>
              </a:solidFill>
              <a:prstDash val="sysDot"/>
              <a:round/>
            </a:ln>
            <a:effectLst/>
          </c:spPr>
          <c:marker>
            <c:symbol val="circle"/>
            <c:size val="6"/>
            <c:spPr>
              <a:solidFill>
                <a:schemeClr val="accent3">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2018'!$H$94:$O$94</c:f>
              <c:numCache>
                <c:formatCode>General</c:formatCode>
                <c:ptCount val="8"/>
                <c:pt idx="0">
                  <c:v>1</c:v>
                </c:pt>
                <c:pt idx="1">
                  <c:v>2</c:v>
                </c:pt>
                <c:pt idx="2">
                  <c:v>0</c:v>
                </c:pt>
                <c:pt idx="3">
                  <c:v>0</c:v>
                </c:pt>
                <c:pt idx="4">
                  <c:v>0</c:v>
                </c:pt>
                <c:pt idx="5">
                  <c:v>3</c:v>
                </c:pt>
                <c:pt idx="6" formatCode="0.00">
                  <c:v>2.0138888888888888</c:v>
                </c:pt>
                <c:pt idx="7">
                  <c:v>4</c:v>
                </c:pt>
              </c:numCache>
            </c:numRef>
          </c:val>
          <c:extLst>
            <c:ext xmlns:c16="http://schemas.microsoft.com/office/drawing/2014/chart" uri="{C3380CC4-5D6E-409C-BE32-E72D297353CC}">
              <c16:uniqueId val="{0000005C-53D8-4FE6-97DD-8A74E0ED0BFB}"/>
            </c:ext>
          </c:extLst>
        </c:ser>
        <c:ser>
          <c:idx val="93"/>
          <c:order val="93"/>
          <c:tx>
            <c:strRef>
              <c:f>'RIVET FR 2018'!$G$95</c:f>
              <c:strCache>
                <c:ptCount val="1"/>
                <c:pt idx="0">
                  <c:v>OR BGE013737</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2018'!$H$95:$O$95</c:f>
              <c:numCache>
                <c:formatCode>General</c:formatCode>
                <c:ptCount val="8"/>
                <c:pt idx="0">
                  <c:v>1</c:v>
                </c:pt>
                <c:pt idx="1">
                  <c:v>2</c:v>
                </c:pt>
                <c:pt idx="2">
                  <c:v>1</c:v>
                </c:pt>
                <c:pt idx="3">
                  <c:v>3</c:v>
                </c:pt>
                <c:pt idx="4">
                  <c:v>3</c:v>
                </c:pt>
                <c:pt idx="5">
                  <c:v>2</c:v>
                </c:pt>
                <c:pt idx="6" formatCode="0.00">
                  <c:v>2.2916666666666665</c:v>
                </c:pt>
                <c:pt idx="7">
                  <c:v>4</c:v>
                </c:pt>
              </c:numCache>
            </c:numRef>
          </c:val>
          <c:extLst>
            <c:ext xmlns:c16="http://schemas.microsoft.com/office/drawing/2014/chart" uri="{C3380CC4-5D6E-409C-BE32-E72D297353CC}">
              <c16:uniqueId val="{0000005D-53D8-4FE6-97DD-8A74E0ED0BFB}"/>
            </c:ext>
          </c:extLst>
        </c:ser>
        <c:ser>
          <c:idx val="94"/>
          <c:order val="94"/>
          <c:tx>
            <c:strRef>
              <c:f>'RIVET FR 2018'!$G$96</c:f>
              <c:strCache>
                <c:ptCount val="1"/>
                <c:pt idx="0">
                  <c:v>OR BGE013738</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2018'!$H$96:$O$96</c:f>
              <c:numCache>
                <c:formatCode>General</c:formatCode>
                <c:ptCount val="8"/>
                <c:pt idx="0">
                  <c:v>1</c:v>
                </c:pt>
                <c:pt idx="1">
                  <c:v>1</c:v>
                </c:pt>
                <c:pt idx="2">
                  <c:v>1</c:v>
                </c:pt>
                <c:pt idx="3">
                  <c:v>4</c:v>
                </c:pt>
                <c:pt idx="4">
                  <c:v>5</c:v>
                </c:pt>
                <c:pt idx="5">
                  <c:v>3</c:v>
                </c:pt>
                <c:pt idx="6" formatCode="0.00">
                  <c:v>0</c:v>
                </c:pt>
                <c:pt idx="7">
                  <c:v>3</c:v>
                </c:pt>
              </c:numCache>
            </c:numRef>
          </c:val>
          <c:extLst>
            <c:ext xmlns:c16="http://schemas.microsoft.com/office/drawing/2014/chart" uri="{C3380CC4-5D6E-409C-BE32-E72D297353CC}">
              <c16:uniqueId val="{0000005E-53D8-4FE6-97DD-8A74E0ED0BFB}"/>
            </c:ext>
          </c:extLst>
        </c:ser>
        <c:ser>
          <c:idx val="95"/>
          <c:order val="95"/>
          <c:tx>
            <c:strRef>
              <c:f>'RIVET FR 2018'!$G$97</c:f>
              <c:strCache>
                <c:ptCount val="1"/>
                <c:pt idx="0">
                  <c:v>OR BGE013739</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2018'!$H$97:$O$97</c:f>
              <c:numCache>
                <c:formatCode>General</c:formatCode>
                <c:ptCount val="8"/>
                <c:pt idx="0">
                  <c:v>1</c:v>
                </c:pt>
                <c:pt idx="1">
                  <c:v>2</c:v>
                </c:pt>
                <c:pt idx="2">
                  <c:v>1</c:v>
                </c:pt>
                <c:pt idx="3">
                  <c:v>4</c:v>
                </c:pt>
                <c:pt idx="4">
                  <c:v>5</c:v>
                </c:pt>
                <c:pt idx="5">
                  <c:v>4</c:v>
                </c:pt>
                <c:pt idx="6" formatCode="0.00">
                  <c:v>0.55555555555555547</c:v>
                </c:pt>
                <c:pt idx="7">
                  <c:v>3</c:v>
                </c:pt>
              </c:numCache>
            </c:numRef>
          </c:val>
          <c:extLst>
            <c:ext xmlns:c16="http://schemas.microsoft.com/office/drawing/2014/chart" uri="{C3380CC4-5D6E-409C-BE32-E72D297353CC}">
              <c16:uniqueId val="{0000005F-53D8-4FE6-97DD-8A74E0ED0BFB}"/>
            </c:ext>
          </c:extLst>
        </c:ser>
        <c:ser>
          <c:idx val="96"/>
          <c:order val="96"/>
          <c:tx>
            <c:strRef>
              <c:f>'RIVET FR 2018'!$G$98</c:f>
              <c:strCache>
                <c:ptCount val="1"/>
                <c:pt idx="0">
                  <c:v>OR BGE013740</c:v>
                </c:pt>
              </c:strCache>
            </c:strRef>
          </c:tx>
          <c:spPr>
            <a:ln w="25400" cap="rnd" cmpd="sng" algn="ctr">
              <a:solidFill>
                <a:schemeClr val="accent1">
                  <a:lumMod val="70000"/>
                </a:schemeClr>
              </a:solidFill>
              <a:prstDash val="sysDot"/>
              <a:round/>
            </a:ln>
            <a:effectLst/>
          </c:spPr>
          <c:marker>
            <c:symbol val="circle"/>
            <c:size val="6"/>
            <c:spPr>
              <a:solidFill>
                <a:schemeClr val="accent1">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2018'!$H$98:$O$98</c:f>
              <c:numCache>
                <c:formatCode>General</c:formatCode>
                <c:ptCount val="8"/>
                <c:pt idx="0">
                  <c:v>1</c:v>
                </c:pt>
                <c:pt idx="1">
                  <c:v>2</c:v>
                </c:pt>
                <c:pt idx="2">
                  <c:v>1</c:v>
                </c:pt>
                <c:pt idx="3">
                  <c:v>3</c:v>
                </c:pt>
                <c:pt idx="4">
                  <c:v>4</c:v>
                </c:pt>
                <c:pt idx="5">
                  <c:v>4</c:v>
                </c:pt>
                <c:pt idx="6" formatCode="0.00">
                  <c:v>0.625</c:v>
                </c:pt>
                <c:pt idx="7">
                  <c:v>2</c:v>
                </c:pt>
              </c:numCache>
            </c:numRef>
          </c:val>
          <c:extLst>
            <c:ext xmlns:c16="http://schemas.microsoft.com/office/drawing/2014/chart" uri="{C3380CC4-5D6E-409C-BE32-E72D297353CC}">
              <c16:uniqueId val="{00000060-53D8-4FE6-97DD-8A74E0ED0BFB}"/>
            </c:ext>
          </c:extLst>
        </c:ser>
        <c:ser>
          <c:idx val="97"/>
          <c:order val="97"/>
          <c:tx>
            <c:strRef>
              <c:f>'RIVET FR 2018'!$G$99</c:f>
              <c:strCache>
                <c:ptCount val="1"/>
                <c:pt idx="0">
                  <c:v>BGE013741</c:v>
                </c:pt>
              </c:strCache>
            </c:strRef>
          </c:tx>
          <c:spPr>
            <a:ln w="25400" cap="rnd" cmpd="sng" algn="ctr">
              <a:solidFill>
                <a:schemeClr val="accent2">
                  <a:lumMod val="70000"/>
                </a:schemeClr>
              </a:solidFill>
              <a:prstDash val="sysDot"/>
              <a:round/>
            </a:ln>
            <a:effectLst/>
          </c:spPr>
          <c:marker>
            <c:symbol val="circle"/>
            <c:size val="6"/>
            <c:spPr>
              <a:solidFill>
                <a:schemeClr val="accent2">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2018'!$H$99:$O$99</c:f>
              <c:numCache>
                <c:formatCode>General</c:formatCode>
                <c:ptCount val="8"/>
                <c:pt idx="0">
                  <c:v>2</c:v>
                </c:pt>
                <c:pt idx="1">
                  <c:v>2</c:v>
                </c:pt>
                <c:pt idx="2">
                  <c:v>2</c:v>
                </c:pt>
                <c:pt idx="3">
                  <c:v>3</c:v>
                </c:pt>
                <c:pt idx="4">
                  <c:v>4</c:v>
                </c:pt>
                <c:pt idx="5">
                  <c:v>3</c:v>
                </c:pt>
                <c:pt idx="6" formatCode="0.00">
                  <c:v>0.20833333333333334</c:v>
                </c:pt>
                <c:pt idx="7">
                  <c:v>4</c:v>
                </c:pt>
              </c:numCache>
            </c:numRef>
          </c:val>
          <c:extLst>
            <c:ext xmlns:c16="http://schemas.microsoft.com/office/drawing/2014/chart" uri="{C3380CC4-5D6E-409C-BE32-E72D297353CC}">
              <c16:uniqueId val="{00000061-53D8-4FE6-97DD-8A74E0ED0BFB}"/>
            </c:ext>
          </c:extLst>
        </c:ser>
        <c:ser>
          <c:idx val="98"/>
          <c:order val="98"/>
          <c:tx>
            <c:strRef>
              <c:f>'RIVET FR 2018'!$G$100</c:f>
              <c:strCache>
                <c:ptCount val="1"/>
                <c:pt idx="0">
                  <c:v>BGE015009</c:v>
                </c:pt>
              </c:strCache>
            </c:strRef>
          </c:tx>
          <c:spPr>
            <a:ln w="25400" cap="rnd" cmpd="sng" algn="ctr">
              <a:solidFill>
                <a:schemeClr val="accent3">
                  <a:lumMod val="70000"/>
                </a:schemeClr>
              </a:solidFill>
              <a:prstDash val="sysDot"/>
              <a:round/>
            </a:ln>
            <a:effectLst/>
          </c:spPr>
          <c:marker>
            <c:symbol val="circle"/>
            <c:size val="6"/>
            <c:spPr>
              <a:solidFill>
                <a:schemeClr val="accent3">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2018'!$H$100:$O$100</c:f>
              <c:numCache>
                <c:formatCode>General</c:formatCode>
                <c:ptCount val="8"/>
                <c:pt idx="0">
                  <c:v>4</c:v>
                </c:pt>
                <c:pt idx="1">
                  <c:v>3</c:v>
                </c:pt>
                <c:pt idx="2">
                  <c:v>3</c:v>
                </c:pt>
                <c:pt idx="3">
                  <c:v>4</c:v>
                </c:pt>
                <c:pt idx="4">
                  <c:v>3</c:v>
                </c:pt>
                <c:pt idx="5">
                  <c:v>2</c:v>
                </c:pt>
                <c:pt idx="6" formatCode="0.00">
                  <c:v>1.8055555555555554</c:v>
                </c:pt>
                <c:pt idx="7">
                  <c:v>4</c:v>
                </c:pt>
              </c:numCache>
            </c:numRef>
          </c:val>
          <c:extLst>
            <c:ext xmlns:c16="http://schemas.microsoft.com/office/drawing/2014/chart" uri="{C3380CC4-5D6E-409C-BE32-E72D297353CC}">
              <c16:uniqueId val="{00000062-53D8-4FE6-97DD-8A74E0ED0BFB}"/>
            </c:ext>
          </c:extLst>
        </c:ser>
        <c:ser>
          <c:idx val="99"/>
          <c:order val="99"/>
          <c:tx>
            <c:strRef>
              <c:f>'RIVET FR 2018'!$G$101</c:f>
              <c:strCache>
                <c:ptCount val="1"/>
                <c:pt idx="0">
                  <c:v>BGE015014</c:v>
                </c:pt>
              </c:strCache>
            </c:strRef>
          </c:tx>
          <c:spPr>
            <a:ln w="25400" cap="rnd" cmpd="sng" algn="ctr">
              <a:solidFill>
                <a:schemeClr val="accent4">
                  <a:lumMod val="70000"/>
                </a:schemeClr>
              </a:solidFill>
              <a:prstDash val="sysDot"/>
              <a:round/>
            </a:ln>
            <a:effectLst/>
          </c:spPr>
          <c:marker>
            <c:symbol val="circle"/>
            <c:size val="6"/>
            <c:spPr>
              <a:solidFill>
                <a:schemeClr val="accent4">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2018'!$H$101:$O$101</c:f>
              <c:numCache>
                <c:formatCode>General</c:formatCode>
                <c:ptCount val="8"/>
                <c:pt idx="0">
                  <c:v>2</c:v>
                </c:pt>
                <c:pt idx="1">
                  <c:v>3</c:v>
                </c:pt>
                <c:pt idx="2">
                  <c:v>2</c:v>
                </c:pt>
                <c:pt idx="3">
                  <c:v>5</c:v>
                </c:pt>
                <c:pt idx="4">
                  <c:v>4</c:v>
                </c:pt>
                <c:pt idx="5">
                  <c:v>2</c:v>
                </c:pt>
                <c:pt idx="6" formatCode="0.00">
                  <c:v>1.8055555555555554</c:v>
                </c:pt>
                <c:pt idx="7">
                  <c:v>3</c:v>
                </c:pt>
              </c:numCache>
            </c:numRef>
          </c:val>
          <c:extLst>
            <c:ext xmlns:c16="http://schemas.microsoft.com/office/drawing/2014/chart" uri="{C3380CC4-5D6E-409C-BE32-E72D297353CC}">
              <c16:uniqueId val="{00000063-53D8-4FE6-97DD-8A74E0ED0BFB}"/>
            </c:ext>
          </c:extLst>
        </c:ser>
        <c:ser>
          <c:idx val="100"/>
          <c:order val="100"/>
          <c:tx>
            <c:strRef>
              <c:f>'RIVET FR 2018'!$G$102</c:f>
              <c:strCache>
                <c:ptCount val="1"/>
                <c:pt idx="0">
                  <c:v>BGE015016</c:v>
                </c:pt>
              </c:strCache>
            </c:strRef>
          </c:tx>
          <c:spPr>
            <a:ln w="25400" cap="rnd" cmpd="sng" algn="ctr">
              <a:solidFill>
                <a:schemeClr val="accent5">
                  <a:lumMod val="70000"/>
                </a:schemeClr>
              </a:solidFill>
              <a:prstDash val="sysDot"/>
              <a:round/>
            </a:ln>
            <a:effectLst/>
          </c:spPr>
          <c:marker>
            <c:symbol val="circle"/>
            <c:size val="6"/>
            <c:spPr>
              <a:solidFill>
                <a:schemeClr val="accent5">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2018'!$H$102:$O$102</c:f>
              <c:numCache>
                <c:formatCode>General</c:formatCode>
                <c:ptCount val="8"/>
                <c:pt idx="0">
                  <c:v>3</c:v>
                </c:pt>
                <c:pt idx="1">
                  <c:v>2</c:v>
                </c:pt>
                <c:pt idx="2">
                  <c:v>2</c:v>
                </c:pt>
                <c:pt idx="3">
                  <c:v>5</c:v>
                </c:pt>
                <c:pt idx="4">
                  <c:v>4</c:v>
                </c:pt>
                <c:pt idx="5">
                  <c:v>4</c:v>
                </c:pt>
                <c:pt idx="6" formatCode="0.00">
                  <c:v>2.7777777777777781</c:v>
                </c:pt>
                <c:pt idx="7">
                  <c:v>4</c:v>
                </c:pt>
              </c:numCache>
            </c:numRef>
          </c:val>
          <c:extLst>
            <c:ext xmlns:c16="http://schemas.microsoft.com/office/drawing/2014/chart" uri="{C3380CC4-5D6E-409C-BE32-E72D297353CC}">
              <c16:uniqueId val="{00000064-53D8-4FE6-97DD-8A74E0ED0BFB}"/>
            </c:ext>
          </c:extLst>
        </c:ser>
        <c:ser>
          <c:idx val="101"/>
          <c:order val="101"/>
          <c:tx>
            <c:strRef>
              <c:f>'RIVET FR 2018'!$G$103</c:f>
              <c:strCache>
                <c:ptCount val="1"/>
                <c:pt idx="0">
                  <c:v>BGE015395</c:v>
                </c:pt>
              </c:strCache>
            </c:strRef>
          </c:tx>
          <c:spPr>
            <a:ln w="25400" cap="rnd" cmpd="sng" algn="ctr">
              <a:solidFill>
                <a:schemeClr val="accent6">
                  <a:lumMod val="70000"/>
                </a:schemeClr>
              </a:solidFill>
              <a:prstDash val="sysDot"/>
              <a:round/>
            </a:ln>
            <a:effectLst/>
          </c:spPr>
          <c:marker>
            <c:symbol val="circle"/>
            <c:size val="6"/>
            <c:spPr>
              <a:solidFill>
                <a:schemeClr val="accent6">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2018'!$H$103:$O$103</c:f>
              <c:numCache>
                <c:formatCode>General</c:formatCode>
                <c:ptCount val="8"/>
                <c:pt idx="0">
                  <c:v>4</c:v>
                </c:pt>
                <c:pt idx="1">
                  <c:v>3</c:v>
                </c:pt>
                <c:pt idx="2">
                  <c:v>3</c:v>
                </c:pt>
                <c:pt idx="3">
                  <c:v>5</c:v>
                </c:pt>
                <c:pt idx="4">
                  <c:v>4</c:v>
                </c:pt>
                <c:pt idx="5">
                  <c:v>4</c:v>
                </c:pt>
                <c:pt idx="6" formatCode="0.00">
                  <c:v>3.3333333333333335</c:v>
                </c:pt>
                <c:pt idx="7">
                  <c:v>2</c:v>
                </c:pt>
              </c:numCache>
            </c:numRef>
          </c:val>
          <c:extLst>
            <c:ext xmlns:c16="http://schemas.microsoft.com/office/drawing/2014/chart" uri="{C3380CC4-5D6E-409C-BE32-E72D297353CC}">
              <c16:uniqueId val="{00000065-53D8-4FE6-97DD-8A74E0ED0BFB}"/>
            </c:ext>
          </c:extLst>
        </c:ser>
        <c:ser>
          <c:idx val="102"/>
          <c:order val="102"/>
          <c:tx>
            <c:strRef>
              <c:f>'RIVET FR 2018'!$G$104</c:f>
              <c:strCache>
                <c:ptCount val="1"/>
                <c:pt idx="0">
                  <c:v>BGE018619</c:v>
                </c:pt>
              </c:strCache>
            </c:strRef>
          </c:tx>
          <c:spPr>
            <a:ln w="25400" cap="rnd" cmpd="sng" algn="ctr">
              <a:solidFill>
                <a:schemeClr val="accent1">
                  <a:lumMod val="50000"/>
                  <a:lumOff val="50000"/>
                </a:schemeClr>
              </a:solidFill>
              <a:prstDash val="sysDot"/>
              <a:round/>
            </a:ln>
            <a:effectLst/>
          </c:spPr>
          <c:marker>
            <c:symbol val="circle"/>
            <c:size val="6"/>
            <c:spPr>
              <a:solidFill>
                <a:schemeClr val="accent1">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2018'!$H$104:$O$104</c:f>
              <c:numCache>
                <c:formatCode>General</c:formatCode>
                <c:ptCount val="8"/>
                <c:pt idx="0">
                  <c:v>4</c:v>
                </c:pt>
                <c:pt idx="1">
                  <c:v>3</c:v>
                </c:pt>
                <c:pt idx="2">
                  <c:v>3</c:v>
                </c:pt>
                <c:pt idx="3">
                  <c:v>4</c:v>
                </c:pt>
                <c:pt idx="4">
                  <c:v>4</c:v>
                </c:pt>
                <c:pt idx="5">
                  <c:v>4</c:v>
                </c:pt>
                <c:pt idx="6" formatCode="0.00">
                  <c:v>1.875</c:v>
                </c:pt>
                <c:pt idx="7">
                  <c:v>2</c:v>
                </c:pt>
              </c:numCache>
            </c:numRef>
          </c:val>
          <c:extLst>
            <c:ext xmlns:c16="http://schemas.microsoft.com/office/drawing/2014/chart" uri="{C3380CC4-5D6E-409C-BE32-E72D297353CC}">
              <c16:uniqueId val="{00000066-53D8-4FE6-97DD-8A74E0ED0BFB}"/>
            </c:ext>
          </c:extLst>
        </c:ser>
        <c:ser>
          <c:idx val="103"/>
          <c:order val="103"/>
          <c:tx>
            <c:strRef>
              <c:f>'RIVET FR 2018'!$G$105</c:f>
              <c:strCache>
                <c:ptCount val="1"/>
                <c:pt idx="0">
                  <c:v>BGE018621</c:v>
                </c:pt>
              </c:strCache>
            </c:strRef>
          </c:tx>
          <c:spPr>
            <a:ln w="25400" cap="rnd" cmpd="sng" algn="ctr">
              <a:solidFill>
                <a:schemeClr val="accent2">
                  <a:lumMod val="50000"/>
                  <a:lumOff val="50000"/>
                </a:schemeClr>
              </a:solidFill>
              <a:prstDash val="sysDot"/>
              <a:round/>
            </a:ln>
            <a:effectLst/>
          </c:spPr>
          <c:marker>
            <c:symbol val="circle"/>
            <c:size val="6"/>
            <c:spPr>
              <a:solidFill>
                <a:schemeClr val="accent2">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2018'!$H$105:$O$105</c:f>
              <c:numCache>
                <c:formatCode>General</c:formatCode>
                <c:ptCount val="8"/>
                <c:pt idx="0">
                  <c:v>3</c:v>
                </c:pt>
                <c:pt idx="1">
                  <c:v>2</c:v>
                </c:pt>
                <c:pt idx="2">
                  <c:v>2</c:v>
                </c:pt>
                <c:pt idx="3">
                  <c:v>4</c:v>
                </c:pt>
                <c:pt idx="4">
                  <c:v>5</c:v>
                </c:pt>
                <c:pt idx="5">
                  <c:v>3</c:v>
                </c:pt>
                <c:pt idx="6" formatCode="0.00">
                  <c:v>2.0833333333333335</c:v>
                </c:pt>
                <c:pt idx="7">
                  <c:v>5</c:v>
                </c:pt>
              </c:numCache>
            </c:numRef>
          </c:val>
          <c:extLst>
            <c:ext xmlns:c16="http://schemas.microsoft.com/office/drawing/2014/chart" uri="{C3380CC4-5D6E-409C-BE32-E72D297353CC}">
              <c16:uniqueId val="{00000067-53D8-4FE6-97DD-8A74E0ED0BFB}"/>
            </c:ext>
          </c:extLst>
        </c:ser>
        <c:ser>
          <c:idx val="104"/>
          <c:order val="104"/>
          <c:tx>
            <c:strRef>
              <c:f>'RIVET FR 2018'!$G$106</c:f>
              <c:strCache>
                <c:ptCount val="1"/>
                <c:pt idx="0">
                  <c:v>BGE018622</c:v>
                </c:pt>
              </c:strCache>
            </c:strRef>
          </c:tx>
          <c:spPr>
            <a:ln w="25400" cap="rnd" cmpd="sng" algn="ctr">
              <a:solidFill>
                <a:schemeClr val="accent3">
                  <a:lumMod val="50000"/>
                  <a:lumOff val="50000"/>
                </a:schemeClr>
              </a:solidFill>
              <a:prstDash val="sysDot"/>
              <a:round/>
            </a:ln>
            <a:effectLst/>
          </c:spPr>
          <c:marker>
            <c:symbol val="circle"/>
            <c:size val="6"/>
            <c:spPr>
              <a:solidFill>
                <a:schemeClr val="accent3">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2018'!$H$106:$O$106</c:f>
              <c:numCache>
                <c:formatCode>General</c:formatCode>
                <c:ptCount val="8"/>
                <c:pt idx="0">
                  <c:v>4</c:v>
                </c:pt>
                <c:pt idx="1">
                  <c:v>3</c:v>
                </c:pt>
                <c:pt idx="2">
                  <c:v>4</c:v>
                </c:pt>
                <c:pt idx="3">
                  <c:v>4</c:v>
                </c:pt>
                <c:pt idx="4">
                  <c:v>4</c:v>
                </c:pt>
                <c:pt idx="5">
                  <c:v>1</c:v>
                </c:pt>
                <c:pt idx="6" formatCode="0.00">
                  <c:v>0.48611111111111116</c:v>
                </c:pt>
                <c:pt idx="7">
                  <c:v>1</c:v>
                </c:pt>
              </c:numCache>
            </c:numRef>
          </c:val>
          <c:extLst>
            <c:ext xmlns:c16="http://schemas.microsoft.com/office/drawing/2014/chart" uri="{C3380CC4-5D6E-409C-BE32-E72D297353CC}">
              <c16:uniqueId val="{00000068-53D8-4FE6-97DD-8A74E0ED0BFB}"/>
            </c:ext>
          </c:extLst>
        </c:ser>
        <c:ser>
          <c:idx val="105"/>
          <c:order val="105"/>
          <c:tx>
            <c:strRef>
              <c:f>'RIVET FR 2018'!$G$107</c:f>
              <c:strCache>
                <c:ptCount val="1"/>
                <c:pt idx="0">
                  <c:v>BGE018623</c:v>
                </c:pt>
              </c:strCache>
            </c:strRef>
          </c:tx>
          <c:spPr>
            <a:ln w="25400" cap="rnd" cmpd="sng" algn="ctr">
              <a:solidFill>
                <a:schemeClr val="accent4">
                  <a:lumMod val="50000"/>
                  <a:lumOff val="50000"/>
                </a:schemeClr>
              </a:solidFill>
              <a:prstDash val="sysDot"/>
              <a:round/>
            </a:ln>
            <a:effectLst/>
          </c:spPr>
          <c:marker>
            <c:symbol val="circle"/>
            <c:size val="6"/>
            <c:spPr>
              <a:solidFill>
                <a:schemeClr val="accent4">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2018'!$H$107:$O$107</c:f>
              <c:numCache>
                <c:formatCode>General</c:formatCode>
                <c:ptCount val="8"/>
                <c:pt idx="0">
                  <c:v>5</c:v>
                </c:pt>
                <c:pt idx="1">
                  <c:v>4</c:v>
                </c:pt>
                <c:pt idx="2">
                  <c:v>4</c:v>
                </c:pt>
                <c:pt idx="3">
                  <c:v>4</c:v>
                </c:pt>
                <c:pt idx="4">
                  <c:v>5</c:v>
                </c:pt>
                <c:pt idx="5">
                  <c:v>1</c:v>
                </c:pt>
                <c:pt idx="6" formatCode="0.00">
                  <c:v>3.8194444444444442</c:v>
                </c:pt>
                <c:pt idx="7">
                  <c:v>4</c:v>
                </c:pt>
              </c:numCache>
            </c:numRef>
          </c:val>
          <c:extLst>
            <c:ext xmlns:c16="http://schemas.microsoft.com/office/drawing/2014/chart" uri="{C3380CC4-5D6E-409C-BE32-E72D297353CC}">
              <c16:uniqueId val="{00000069-53D8-4FE6-97DD-8A74E0ED0BFB}"/>
            </c:ext>
          </c:extLst>
        </c:ser>
        <c:ser>
          <c:idx val="106"/>
          <c:order val="106"/>
          <c:tx>
            <c:strRef>
              <c:f>'RIVET FR 2018'!$G$108</c:f>
              <c:strCache>
                <c:ptCount val="1"/>
                <c:pt idx="0">
                  <c:v>BGE018625</c:v>
                </c:pt>
              </c:strCache>
            </c:strRef>
          </c:tx>
          <c:spPr>
            <a:ln w="25400" cap="rnd" cmpd="sng" algn="ctr">
              <a:solidFill>
                <a:schemeClr val="accent5">
                  <a:lumMod val="50000"/>
                  <a:lumOff val="50000"/>
                </a:schemeClr>
              </a:solidFill>
              <a:prstDash val="sysDot"/>
              <a:round/>
            </a:ln>
            <a:effectLst/>
          </c:spPr>
          <c:marker>
            <c:symbol val="circle"/>
            <c:size val="6"/>
            <c:spPr>
              <a:solidFill>
                <a:schemeClr val="accent5">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2018'!$H$108:$O$108</c:f>
              <c:numCache>
                <c:formatCode>General</c:formatCode>
                <c:ptCount val="8"/>
                <c:pt idx="0">
                  <c:v>4</c:v>
                </c:pt>
                <c:pt idx="1">
                  <c:v>5</c:v>
                </c:pt>
                <c:pt idx="2">
                  <c:v>1</c:v>
                </c:pt>
                <c:pt idx="3">
                  <c:v>5</c:v>
                </c:pt>
                <c:pt idx="4">
                  <c:v>3</c:v>
                </c:pt>
                <c:pt idx="5">
                  <c:v>2</c:v>
                </c:pt>
                <c:pt idx="6" formatCode="0.00">
                  <c:v>2.9861111111111112</c:v>
                </c:pt>
                <c:pt idx="7">
                  <c:v>4</c:v>
                </c:pt>
              </c:numCache>
            </c:numRef>
          </c:val>
          <c:extLst>
            <c:ext xmlns:c16="http://schemas.microsoft.com/office/drawing/2014/chart" uri="{C3380CC4-5D6E-409C-BE32-E72D297353CC}">
              <c16:uniqueId val="{0000006A-53D8-4FE6-97DD-8A74E0ED0BFB}"/>
            </c:ext>
          </c:extLst>
        </c:ser>
        <c:ser>
          <c:idx val="107"/>
          <c:order val="107"/>
          <c:tx>
            <c:strRef>
              <c:f>'RIVET FR 2018'!$G$109</c:f>
              <c:strCache>
                <c:ptCount val="1"/>
                <c:pt idx="0">
                  <c:v>BGE018626</c:v>
                </c:pt>
              </c:strCache>
            </c:strRef>
          </c:tx>
          <c:spPr>
            <a:ln w="25400" cap="rnd" cmpd="sng" algn="ctr">
              <a:solidFill>
                <a:schemeClr val="accent6">
                  <a:lumMod val="50000"/>
                  <a:lumOff val="50000"/>
                </a:schemeClr>
              </a:solidFill>
              <a:prstDash val="sysDot"/>
              <a:round/>
            </a:ln>
            <a:effectLst/>
          </c:spPr>
          <c:marker>
            <c:symbol val="circle"/>
            <c:size val="6"/>
            <c:spPr>
              <a:solidFill>
                <a:schemeClr val="accent6">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2018'!$H$109:$O$109</c:f>
              <c:numCache>
                <c:formatCode>General</c:formatCode>
                <c:ptCount val="8"/>
                <c:pt idx="0">
                  <c:v>4</c:v>
                </c:pt>
                <c:pt idx="1">
                  <c:v>3</c:v>
                </c:pt>
                <c:pt idx="2">
                  <c:v>3</c:v>
                </c:pt>
                <c:pt idx="3">
                  <c:v>4</c:v>
                </c:pt>
                <c:pt idx="4">
                  <c:v>4</c:v>
                </c:pt>
                <c:pt idx="5">
                  <c:v>2</c:v>
                </c:pt>
                <c:pt idx="6" formatCode="0.00">
                  <c:v>3.0555555555555554</c:v>
                </c:pt>
                <c:pt idx="7">
                  <c:v>3</c:v>
                </c:pt>
              </c:numCache>
            </c:numRef>
          </c:val>
          <c:extLst>
            <c:ext xmlns:c16="http://schemas.microsoft.com/office/drawing/2014/chart" uri="{C3380CC4-5D6E-409C-BE32-E72D297353CC}">
              <c16:uniqueId val="{0000006B-53D8-4FE6-97DD-8A74E0ED0BFB}"/>
            </c:ext>
          </c:extLst>
        </c:ser>
        <c:ser>
          <c:idx val="108"/>
          <c:order val="108"/>
          <c:tx>
            <c:strRef>
              <c:f>'RIVET FR 2018'!$G$110</c:f>
              <c:strCache>
                <c:ptCount val="1"/>
                <c:pt idx="0">
                  <c:v>BGE018627</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2018'!$H$110:$O$110</c:f>
              <c:numCache>
                <c:formatCode>General</c:formatCode>
                <c:ptCount val="8"/>
                <c:pt idx="0">
                  <c:v>2</c:v>
                </c:pt>
                <c:pt idx="1">
                  <c:v>3</c:v>
                </c:pt>
                <c:pt idx="2">
                  <c:v>3</c:v>
                </c:pt>
                <c:pt idx="3">
                  <c:v>4</c:v>
                </c:pt>
                <c:pt idx="4">
                  <c:v>5</c:v>
                </c:pt>
                <c:pt idx="5">
                  <c:v>4</c:v>
                </c:pt>
                <c:pt idx="6" formatCode="0.00">
                  <c:v>3.0555555555555554</c:v>
                </c:pt>
                <c:pt idx="7">
                  <c:v>4</c:v>
                </c:pt>
              </c:numCache>
            </c:numRef>
          </c:val>
          <c:extLst>
            <c:ext xmlns:c16="http://schemas.microsoft.com/office/drawing/2014/chart" uri="{C3380CC4-5D6E-409C-BE32-E72D297353CC}">
              <c16:uniqueId val="{0000006C-53D8-4FE6-97DD-8A74E0ED0BFB}"/>
            </c:ext>
          </c:extLst>
        </c:ser>
        <c:ser>
          <c:idx val="109"/>
          <c:order val="109"/>
          <c:tx>
            <c:strRef>
              <c:f>'RIVET FR 2018'!$G$111</c:f>
              <c:strCache>
                <c:ptCount val="1"/>
                <c:pt idx="0">
                  <c:v>BGE018628</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2018'!$H$111:$O$111</c:f>
              <c:numCache>
                <c:formatCode>General</c:formatCode>
                <c:ptCount val="8"/>
                <c:pt idx="0">
                  <c:v>2</c:v>
                </c:pt>
                <c:pt idx="1">
                  <c:v>3</c:v>
                </c:pt>
                <c:pt idx="2">
                  <c:v>3</c:v>
                </c:pt>
                <c:pt idx="3">
                  <c:v>4</c:v>
                </c:pt>
                <c:pt idx="4">
                  <c:v>5</c:v>
                </c:pt>
                <c:pt idx="5">
                  <c:v>1</c:v>
                </c:pt>
                <c:pt idx="6" formatCode="0.00">
                  <c:v>1.8055555555555554</c:v>
                </c:pt>
                <c:pt idx="7">
                  <c:v>3</c:v>
                </c:pt>
              </c:numCache>
            </c:numRef>
          </c:val>
          <c:extLst>
            <c:ext xmlns:c16="http://schemas.microsoft.com/office/drawing/2014/chart" uri="{C3380CC4-5D6E-409C-BE32-E72D297353CC}">
              <c16:uniqueId val="{0000006D-53D8-4FE6-97DD-8A74E0ED0BFB}"/>
            </c:ext>
          </c:extLst>
        </c:ser>
        <c:ser>
          <c:idx val="110"/>
          <c:order val="110"/>
          <c:tx>
            <c:strRef>
              <c:f>'RIVET FR 2018'!$G$112</c:f>
              <c:strCache>
                <c:ptCount val="1"/>
                <c:pt idx="0">
                  <c:v>BGE018641</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2018'!$H$112:$O$112</c:f>
              <c:numCache>
                <c:formatCode>General</c:formatCode>
                <c:ptCount val="8"/>
                <c:pt idx="0">
                  <c:v>4</c:v>
                </c:pt>
                <c:pt idx="1">
                  <c:v>4</c:v>
                </c:pt>
                <c:pt idx="2">
                  <c:v>3</c:v>
                </c:pt>
                <c:pt idx="3">
                  <c:v>5</c:v>
                </c:pt>
                <c:pt idx="4">
                  <c:v>4</c:v>
                </c:pt>
                <c:pt idx="5">
                  <c:v>1</c:v>
                </c:pt>
                <c:pt idx="6" formatCode="0.00">
                  <c:v>3.8888888888888893</c:v>
                </c:pt>
                <c:pt idx="7">
                  <c:v>3</c:v>
                </c:pt>
              </c:numCache>
            </c:numRef>
          </c:val>
          <c:extLst>
            <c:ext xmlns:c16="http://schemas.microsoft.com/office/drawing/2014/chart" uri="{C3380CC4-5D6E-409C-BE32-E72D297353CC}">
              <c16:uniqueId val="{0000006E-53D8-4FE6-97DD-8A74E0ED0BFB}"/>
            </c:ext>
          </c:extLst>
        </c:ser>
        <c:ser>
          <c:idx val="111"/>
          <c:order val="111"/>
          <c:tx>
            <c:strRef>
              <c:f>'RIVET FR 2018'!$G$113</c:f>
              <c:strCache>
                <c:ptCount val="1"/>
                <c:pt idx="0">
                  <c:v>BGE018642</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2018'!$H$113:$O$113</c:f>
              <c:numCache>
                <c:formatCode>General</c:formatCode>
                <c:ptCount val="8"/>
                <c:pt idx="0">
                  <c:v>4</c:v>
                </c:pt>
                <c:pt idx="1">
                  <c:v>3</c:v>
                </c:pt>
                <c:pt idx="2">
                  <c:v>3</c:v>
                </c:pt>
                <c:pt idx="3">
                  <c:v>4</c:v>
                </c:pt>
                <c:pt idx="4">
                  <c:v>4</c:v>
                </c:pt>
                <c:pt idx="5">
                  <c:v>2</c:v>
                </c:pt>
                <c:pt idx="6" formatCode="0.00">
                  <c:v>1.6666666666666667</c:v>
                </c:pt>
                <c:pt idx="7">
                  <c:v>4</c:v>
                </c:pt>
              </c:numCache>
            </c:numRef>
          </c:val>
          <c:extLst>
            <c:ext xmlns:c16="http://schemas.microsoft.com/office/drawing/2014/chart" uri="{C3380CC4-5D6E-409C-BE32-E72D297353CC}">
              <c16:uniqueId val="{0000006F-53D8-4FE6-97DD-8A74E0ED0BFB}"/>
            </c:ext>
          </c:extLst>
        </c:ser>
        <c:ser>
          <c:idx val="112"/>
          <c:order val="112"/>
          <c:tx>
            <c:strRef>
              <c:f>'RIVET FR 2018'!$G$114</c:f>
              <c:strCache>
                <c:ptCount val="1"/>
                <c:pt idx="0">
                  <c:v>BGE018643</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2018'!$H$114:$O$114</c:f>
              <c:numCache>
                <c:formatCode>General</c:formatCode>
                <c:ptCount val="8"/>
                <c:pt idx="0">
                  <c:v>4</c:v>
                </c:pt>
                <c:pt idx="1">
                  <c:v>4</c:v>
                </c:pt>
                <c:pt idx="2">
                  <c:v>2</c:v>
                </c:pt>
                <c:pt idx="3">
                  <c:v>5</c:v>
                </c:pt>
                <c:pt idx="4">
                  <c:v>4</c:v>
                </c:pt>
                <c:pt idx="5">
                  <c:v>1</c:v>
                </c:pt>
                <c:pt idx="6" formatCode="0.00">
                  <c:v>3.75</c:v>
                </c:pt>
                <c:pt idx="7">
                  <c:v>4</c:v>
                </c:pt>
              </c:numCache>
            </c:numRef>
          </c:val>
          <c:extLst>
            <c:ext xmlns:c16="http://schemas.microsoft.com/office/drawing/2014/chart" uri="{C3380CC4-5D6E-409C-BE32-E72D297353CC}">
              <c16:uniqueId val="{00000070-53D8-4FE6-97DD-8A74E0ED0BFB}"/>
            </c:ext>
          </c:extLst>
        </c:ser>
        <c:ser>
          <c:idx val="113"/>
          <c:order val="113"/>
          <c:tx>
            <c:strRef>
              <c:f>'RIVET FR 2018'!$G$115</c:f>
              <c:strCache>
                <c:ptCount val="1"/>
                <c:pt idx="0">
                  <c:v>BGE018644</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2018'!$H$115:$O$115</c:f>
              <c:numCache>
                <c:formatCode>General</c:formatCode>
                <c:ptCount val="8"/>
                <c:pt idx="0">
                  <c:v>4</c:v>
                </c:pt>
                <c:pt idx="1">
                  <c:v>4</c:v>
                </c:pt>
                <c:pt idx="2">
                  <c:v>2</c:v>
                </c:pt>
                <c:pt idx="3">
                  <c:v>5</c:v>
                </c:pt>
                <c:pt idx="4">
                  <c:v>4</c:v>
                </c:pt>
                <c:pt idx="5">
                  <c:v>1</c:v>
                </c:pt>
                <c:pt idx="6" formatCode="0.00">
                  <c:v>3.8194444444444442</c:v>
                </c:pt>
                <c:pt idx="7">
                  <c:v>5</c:v>
                </c:pt>
              </c:numCache>
            </c:numRef>
          </c:val>
          <c:extLst>
            <c:ext xmlns:c16="http://schemas.microsoft.com/office/drawing/2014/chart" uri="{C3380CC4-5D6E-409C-BE32-E72D297353CC}">
              <c16:uniqueId val="{00000071-53D8-4FE6-97DD-8A74E0ED0BFB}"/>
            </c:ext>
          </c:extLst>
        </c:ser>
        <c:ser>
          <c:idx val="114"/>
          <c:order val="114"/>
          <c:tx>
            <c:strRef>
              <c:f>'RIVET FR 2018'!$G$116</c:f>
              <c:strCache>
                <c:ptCount val="1"/>
                <c:pt idx="0">
                  <c:v>BGE018647</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2018'!$H$116:$O$116</c:f>
              <c:numCache>
                <c:formatCode>General</c:formatCode>
                <c:ptCount val="8"/>
                <c:pt idx="0">
                  <c:v>4</c:v>
                </c:pt>
                <c:pt idx="1">
                  <c:v>4</c:v>
                </c:pt>
                <c:pt idx="2">
                  <c:v>4</c:v>
                </c:pt>
                <c:pt idx="3">
                  <c:v>4</c:v>
                </c:pt>
                <c:pt idx="4">
                  <c:v>4</c:v>
                </c:pt>
                <c:pt idx="5">
                  <c:v>1</c:v>
                </c:pt>
                <c:pt idx="6" formatCode="0.00">
                  <c:v>2.9861111111111112</c:v>
                </c:pt>
                <c:pt idx="7">
                  <c:v>5</c:v>
                </c:pt>
              </c:numCache>
            </c:numRef>
          </c:val>
          <c:extLst>
            <c:ext xmlns:c16="http://schemas.microsoft.com/office/drawing/2014/chart" uri="{C3380CC4-5D6E-409C-BE32-E72D297353CC}">
              <c16:uniqueId val="{00000072-53D8-4FE6-97DD-8A74E0ED0BFB}"/>
            </c:ext>
          </c:extLst>
        </c:ser>
        <c:ser>
          <c:idx val="115"/>
          <c:order val="115"/>
          <c:tx>
            <c:strRef>
              <c:f>'RIVET FR 2018'!$G$117</c:f>
              <c:strCache>
                <c:ptCount val="1"/>
                <c:pt idx="0">
                  <c:v>BGE018653</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2018'!$H$117:$O$117</c:f>
              <c:numCache>
                <c:formatCode>General</c:formatCode>
                <c:ptCount val="8"/>
                <c:pt idx="0">
                  <c:v>5</c:v>
                </c:pt>
                <c:pt idx="1">
                  <c:v>4</c:v>
                </c:pt>
                <c:pt idx="2">
                  <c:v>2</c:v>
                </c:pt>
                <c:pt idx="3">
                  <c:v>4</c:v>
                </c:pt>
                <c:pt idx="4">
                  <c:v>4</c:v>
                </c:pt>
                <c:pt idx="5">
                  <c:v>2</c:v>
                </c:pt>
                <c:pt idx="6" formatCode="0.00">
                  <c:v>4.4444444444444438</c:v>
                </c:pt>
                <c:pt idx="7">
                  <c:v>2</c:v>
                </c:pt>
              </c:numCache>
            </c:numRef>
          </c:val>
          <c:extLst>
            <c:ext xmlns:c16="http://schemas.microsoft.com/office/drawing/2014/chart" uri="{C3380CC4-5D6E-409C-BE32-E72D297353CC}">
              <c16:uniqueId val="{00000073-53D8-4FE6-97DD-8A74E0ED0BFB}"/>
            </c:ext>
          </c:extLst>
        </c:ser>
        <c:ser>
          <c:idx val="116"/>
          <c:order val="116"/>
          <c:tx>
            <c:strRef>
              <c:f>'RIVET FR 2018'!$G$118</c:f>
              <c:strCache>
                <c:ptCount val="1"/>
                <c:pt idx="0">
                  <c:v>BGE018654</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2018'!$H$118:$O$118</c:f>
              <c:numCache>
                <c:formatCode>General</c:formatCode>
                <c:ptCount val="8"/>
                <c:pt idx="0">
                  <c:v>5</c:v>
                </c:pt>
                <c:pt idx="1">
                  <c:v>3</c:v>
                </c:pt>
                <c:pt idx="2">
                  <c:v>3</c:v>
                </c:pt>
                <c:pt idx="3">
                  <c:v>4</c:v>
                </c:pt>
                <c:pt idx="4">
                  <c:v>3</c:v>
                </c:pt>
                <c:pt idx="5">
                  <c:v>5</c:v>
                </c:pt>
                <c:pt idx="6" formatCode="0.00">
                  <c:v>4.8611111111111107</c:v>
                </c:pt>
                <c:pt idx="7">
                  <c:v>2</c:v>
                </c:pt>
              </c:numCache>
            </c:numRef>
          </c:val>
          <c:extLst>
            <c:ext xmlns:c16="http://schemas.microsoft.com/office/drawing/2014/chart" uri="{C3380CC4-5D6E-409C-BE32-E72D297353CC}">
              <c16:uniqueId val="{00000074-53D8-4FE6-97DD-8A74E0ED0BFB}"/>
            </c:ext>
          </c:extLst>
        </c:ser>
        <c:ser>
          <c:idx val="117"/>
          <c:order val="117"/>
          <c:tx>
            <c:strRef>
              <c:f>'RIVET FR 2018'!$G$119</c:f>
              <c:strCache>
                <c:ptCount val="1"/>
                <c:pt idx="0">
                  <c:v>OR BGE018655</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2018'!$H$119:$O$119</c:f>
              <c:numCache>
                <c:formatCode>General</c:formatCode>
                <c:ptCount val="8"/>
                <c:pt idx="0">
                  <c:v>1</c:v>
                </c:pt>
                <c:pt idx="1">
                  <c:v>1</c:v>
                </c:pt>
                <c:pt idx="2">
                  <c:v>1</c:v>
                </c:pt>
                <c:pt idx="3">
                  <c:v>3</c:v>
                </c:pt>
                <c:pt idx="4">
                  <c:v>4</c:v>
                </c:pt>
                <c:pt idx="5">
                  <c:v>2</c:v>
                </c:pt>
                <c:pt idx="6" formatCode="0.00">
                  <c:v>2.5694444444444446</c:v>
                </c:pt>
                <c:pt idx="7">
                  <c:v>5</c:v>
                </c:pt>
              </c:numCache>
            </c:numRef>
          </c:val>
          <c:extLst>
            <c:ext xmlns:c16="http://schemas.microsoft.com/office/drawing/2014/chart" uri="{C3380CC4-5D6E-409C-BE32-E72D297353CC}">
              <c16:uniqueId val="{00000075-53D8-4FE6-97DD-8A74E0ED0BFB}"/>
            </c:ext>
          </c:extLst>
        </c:ser>
        <c:ser>
          <c:idx val="118"/>
          <c:order val="118"/>
          <c:tx>
            <c:strRef>
              <c:f>'RIVET FR 2018'!$G$120</c:f>
              <c:strCache>
                <c:ptCount val="1"/>
                <c:pt idx="0">
                  <c:v>BGE018656</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2018'!$H$120:$O$120</c:f>
              <c:numCache>
                <c:formatCode>General</c:formatCode>
                <c:ptCount val="8"/>
                <c:pt idx="0">
                  <c:v>4</c:v>
                </c:pt>
                <c:pt idx="1">
                  <c:v>3</c:v>
                </c:pt>
                <c:pt idx="2">
                  <c:v>2</c:v>
                </c:pt>
                <c:pt idx="3">
                  <c:v>3</c:v>
                </c:pt>
                <c:pt idx="4">
                  <c:v>3</c:v>
                </c:pt>
                <c:pt idx="5">
                  <c:v>1</c:v>
                </c:pt>
                <c:pt idx="6" formatCode="0.00">
                  <c:v>2.4305555555555554</c:v>
                </c:pt>
                <c:pt idx="7">
                  <c:v>4</c:v>
                </c:pt>
              </c:numCache>
            </c:numRef>
          </c:val>
          <c:extLst>
            <c:ext xmlns:c16="http://schemas.microsoft.com/office/drawing/2014/chart" uri="{C3380CC4-5D6E-409C-BE32-E72D297353CC}">
              <c16:uniqueId val="{00000076-53D8-4FE6-97DD-8A74E0ED0BFB}"/>
            </c:ext>
          </c:extLst>
        </c:ser>
        <c:ser>
          <c:idx val="119"/>
          <c:order val="119"/>
          <c:tx>
            <c:strRef>
              <c:f>'RIVET FR 2018'!$G$121</c:f>
              <c:strCache>
                <c:ptCount val="1"/>
                <c:pt idx="0">
                  <c:v>OR BGE018657</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2018'!$H$121:$O$121</c:f>
              <c:numCache>
                <c:formatCode>General</c:formatCode>
                <c:ptCount val="8"/>
                <c:pt idx="0">
                  <c:v>3</c:v>
                </c:pt>
                <c:pt idx="1">
                  <c:v>1</c:v>
                </c:pt>
                <c:pt idx="2">
                  <c:v>1</c:v>
                </c:pt>
                <c:pt idx="3">
                  <c:v>2</c:v>
                </c:pt>
                <c:pt idx="4">
                  <c:v>5</c:v>
                </c:pt>
                <c:pt idx="5">
                  <c:v>3</c:v>
                </c:pt>
                <c:pt idx="6" formatCode="0.00">
                  <c:v>3.4722222222222228</c:v>
                </c:pt>
                <c:pt idx="7">
                  <c:v>5</c:v>
                </c:pt>
              </c:numCache>
            </c:numRef>
          </c:val>
          <c:extLst>
            <c:ext xmlns:c16="http://schemas.microsoft.com/office/drawing/2014/chart" uri="{C3380CC4-5D6E-409C-BE32-E72D297353CC}">
              <c16:uniqueId val="{00000077-53D8-4FE6-97DD-8A74E0ED0BFB}"/>
            </c:ext>
          </c:extLst>
        </c:ser>
        <c:ser>
          <c:idx val="120"/>
          <c:order val="120"/>
          <c:tx>
            <c:strRef>
              <c:f>'RIVET FR 2018'!$G$122</c:f>
              <c:strCache>
                <c:ptCount val="1"/>
                <c:pt idx="0">
                  <c:v>BGE018659</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2018'!$H$122:$O$122</c:f>
              <c:numCache>
                <c:formatCode>General</c:formatCode>
                <c:ptCount val="8"/>
                <c:pt idx="0">
                  <c:v>5</c:v>
                </c:pt>
                <c:pt idx="1">
                  <c:v>4</c:v>
                </c:pt>
                <c:pt idx="2">
                  <c:v>5</c:v>
                </c:pt>
                <c:pt idx="3">
                  <c:v>4</c:v>
                </c:pt>
                <c:pt idx="4">
                  <c:v>5</c:v>
                </c:pt>
                <c:pt idx="5">
                  <c:v>5</c:v>
                </c:pt>
                <c:pt idx="6" formatCode="0.00">
                  <c:v>1.6666666666666667</c:v>
                </c:pt>
                <c:pt idx="7">
                  <c:v>3</c:v>
                </c:pt>
              </c:numCache>
            </c:numRef>
          </c:val>
          <c:extLst>
            <c:ext xmlns:c16="http://schemas.microsoft.com/office/drawing/2014/chart" uri="{C3380CC4-5D6E-409C-BE32-E72D297353CC}">
              <c16:uniqueId val="{00000078-53D8-4FE6-97DD-8A74E0ED0BFB}"/>
            </c:ext>
          </c:extLst>
        </c:ser>
        <c:ser>
          <c:idx val="121"/>
          <c:order val="121"/>
          <c:tx>
            <c:strRef>
              <c:f>'RIVET FR 2018'!$G$123</c:f>
              <c:strCache>
                <c:ptCount val="1"/>
                <c:pt idx="0">
                  <c:v>BGE018675</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2018'!$H$123:$O$123</c:f>
              <c:numCache>
                <c:formatCode>General</c:formatCode>
                <c:ptCount val="8"/>
                <c:pt idx="0">
                  <c:v>4</c:v>
                </c:pt>
                <c:pt idx="1">
                  <c:v>2</c:v>
                </c:pt>
                <c:pt idx="2">
                  <c:v>3</c:v>
                </c:pt>
                <c:pt idx="3">
                  <c:v>5</c:v>
                </c:pt>
                <c:pt idx="4">
                  <c:v>4</c:v>
                </c:pt>
                <c:pt idx="5">
                  <c:v>1</c:v>
                </c:pt>
                <c:pt idx="6" formatCode="0.00">
                  <c:v>0.69444444444444453</c:v>
                </c:pt>
                <c:pt idx="7">
                  <c:v>2</c:v>
                </c:pt>
              </c:numCache>
            </c:numRef>
          </c:val>
          <c:extLst>
            <c:ext xmlns:c16="http://schemas.microsoft.com/office/drawing/2014/chart" uri="{C3380CC4-5D6E-409C-BE32-E72D297353CC}">
              <c16:uniqueId val="{00000079-53D8-4FE6-97DD-8A74E0ED0BFB}"/>
            </c:ext>
          </c:extLst>
        </c:ser>
        <c:ser>
          <c:idx val="122"/>
          <c:order val="122"/>
          <c:tx>
            <c:strRef>
              <c:f>'RIVET FR 2018'!$G$124</c:f>
              <c:strCache>
                <c:ptCount val="1"/>
                <c:pt idx="0">
                  <c:v>BGE018676</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2018'!$H$124:$O$124</c:f>
              <c:numCache>
                <c:formatCode>General</c:formatCode>
                <c:ptCount val="8"/>
                <c:pt idx="0">
                  <c:v>2</c:v>
                </c:pt>
                <c:pt idx="1">
                  <c:v>2</c:v>
                </c:pt>
                <c:pt idx="2">
                  <c:v>2</c:v>
                </c:pt>
                <c:pt idx="3">
                  <c:v>4</c:v>
                </c:pt>
                <c:pt idx="4">
                  <c:v>5</c:v>
                </c:pt>
                <c:pt idx="5">
                  <c:v>3</c:v>
                </c:pt>
                <c:pt idx="6" formatCode="0.00">
                  <c:v>1.875</c:v>
                </c:pt>
                <c:pt idx="7">
                  <c:v>4</c:v>
                </c:pt>
              </c:numCache>
            </c:numRef>
          </c:val>
          <c:extLst>
            <c:ext xmlns:c16="http://schemas.microsoft.com/office/drawing/2014/chart" uri="{C3380CC4-5D6E-409C-BE32-E72D297353CC}">
              <c16:uniqueId val="{0000007A-53D8-4FE6-97DD-8A74E0ED0BFB}"/>
            </c:ext>
          </c:extLst>
        </c:ser>
        <c:ser>
          <c:idx val="123"/>
          <c:order val="123"/>
          <c:tx>
            <c:strRef>
              <c:f>'RIVET FR 2018'!$G$125</c:f>
              <c:strCache>
                <c:ptCount val="1"/>
                <c:pt idx="0">
                  <c:v>BGE018677</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2018'!$H$125:$O$125</c:f>
              <c:numCache>
                <c:formatCode>General</c:formatCode>
                <c:ptCount val="8"/>
                <c:pt idx="0">
                  <c:v>4</c:v>
                </c:pt>
                <c:pt idx="1">
                  <c:v>3</c:v>
                </c:pt>
                <c:pt idx="2">
                  <c:v>3</c:v>
                </c:pt>
                <c:pt idx="3">
                  <c:v>5</c:v>
                </c:pt>
                <c:pt idx="4">
                  <c:v>5</c:v>
                </c:pt>
                <c:pt idx="5">
                  <c:v>4</c:v>
                </c:pt>
                <c:pt idx="6" formatCode="0.00">
                  <c:v>2.5</c:v>
                </c:pt>
                <c:pt idx="7">
                  <c:v>4</c:v>
                </c:pt>
              </c:numCache>
            </c:numRef>
          </c:val>
          <c:extLst>
            <c:ext xmlns:c16="http://schemas.microsoft.com/office/drawing/2014/chart" uri="{C3380CC4-5D6E-409C-BE32-E72D297353CC}">
              <c16:uniqueId val="{0000007B-53D8-4FE6-97DD-8A74E0ED0BFB}"/>
            </c:ext>
          </c:extLst>
        </c:ser>
        <c:ser>
          <c:idx val="124"/>
          <c:order val="124"/>
          <c:tx>
            <c:strRef>
              <c:f>'RIVET FR 2018'!$G$126</c:f>
              <c:strCache>
                <c:ptCount val="1"/>
                <c:pt idx="0">
                  <c:v>BGE018678</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2018'!$H$126:$O$126</c:f>
              <c:numCache>
                <c:formatCode>General</c:formatCode>
                <c:ptCount val="8"/>
                <c:pt idx="0">
                  <c:v>4</c:v>
                </c:pt>
                <c:pt idx="1">
                  <c:v>2</c:v>
                </c:pt>
                <c:pt idx="2">
                  <c:v>3</c:v>
                </c:pt>
                <c:pt idx="3">
                  <c:v>4</c:v>
                </c:pt>
                <c:pt idx="4">
                  <c:v>5</c:v>
                </c:pt>
                <c:pt idx="5">
                  <c:v>1</c:v>
                </c:pt>
                <c:pt idx="6" formatCode="0.00">
                  <c:v>3.5416666666666665</c:v>
                </c:pt>
                <c:pt idx="7">
                  <c:v>4</c:v>
                </c:pt>
              </c:numCache>
            </c:numRef>
          </c:val>
          <c:extLst>
            <c:ext xmlns:c16="http://schemas.microsoft.com/office/drawing/2014/chart" uri="{C3380CC4-5D6E-409C-BE32-E72D297353CC}">
              <c16:uniqueId val="{0000007C-53D8-4FE6-97DD-8A74E0ED0BFB}"/>
            </c:ext>
          </c:extLst>
        </c:ser>
        <c:ser>
          <c:idx val="125"/>
          <c:order val="125"/>
          <c:tx>
            <c:strRef>
              <c:f>'RIVET FR 2018'!$G$127</c:f>
              <c:strCache>
                <c:ptCount val="1"/>
                <c:pt idx="0">
                  <c:v>BGE018680</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2018'!$H$127:$O$127</c:f>
              <c:numCache>
                <c:formatCode>General</c:formatCode>
                <c:ptCount val="8"/>
                <c:pt idx="0">
                  <c:v>4</c:v>
                </c:pt>
                <c:pt idx="1">
                  <c:v>3</c:v>
                </c:pt>
                <c:pt idx="2">
                  <c:v>3</c:v>
                </c:pt>
                <c:pt idx="3">
                  <c:v>4</c:v>
                </c:pt>
                <c:pt idx="4">
                  <c:v>5</c:v>
                </c:pt>
                <c:pt idx="5">
                  <c:v>3</c:v>
                </c:pt>
                <c:pt idx="6" formatCode="0.00">
                  <c:v>3.125</c:v>
                </c:pt>
                <c:pt idx="7">
                  <c:v>4</c:v>
                </c:pt>
              </c:numCache>
            </c:numRef>
          </c:val>
          <c:extLst>
            <c:ext xmlns:c16="http://schemas.microsoft.com/office/drawing/2014/chart" uri="{C3380CC4-5D6E-409C-BE32-E72D297353CC}">
              <c16:uniqueId val="{0000007D-53D8-4FE6-97DD-8A74E0ED0BFB}"/>
            </c:ext>
          </c:extLst>
        </c:ser>
        <c:ser>
          <c:idx val="126"/>
          <c:order val="126"/>
          <c:tx>
            <c:strRef>
              <c:f>'RIVET FR 2018'!$G$128</c:f>
              <c:strCache>
                <c:ptCount val="1"/>
                <c:pt idx="0">
                  <c:v>BGE019248</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2018'!$H$128:$O$128</c:f>
              <c:numCache>
                <c:formatCode>General</c:formatCode>
                <c:ptCount val="8"/>
                <c:pt idx="0">
                  <c:v>4</c:v>
                </c:pt>
                <c:pt idx="1">
                  <c:v>3</c:v>
                </c:pt>
                <c:pt idx="2">
                  <c:v>4</c:v>
                </c:pt>
                <c:pt idx="3">
                  <c:v>4</c:v>
                </c:pt>
                <c:pt idx="4">
                  <c:v>4</c:v>
                </c:pt>
                <c:pt idx="5">
                  <c:v>1</c:v>
                </c:pt>
                <c:pt idx="6" formatCode="0.00">
                  <c:v>3.6111111111111107</c:v>
                </c:pt>
                <c:pt idx="7">
                  <c:v>2</c:v>
                </c:pt>
              </c:numCache>
            </c:numRef>
          </c:val>
          <c:extLst>
            <c:ext xmlns:c16="http://schemas.microsoft.com/office/drawing/2014/chart" uri="{C3380CC4-5D6E-409C-BE32-E72D297353CC}">
              <c16:uniqueId val="{0000007E-53D8-4FE6-97DD-8A74E0ED0BFB}"/>
            </c:ext>
          </c:extLst>
        </c:ser>
        <c:ser>
          <c:idx val="127"/>
          <c:order val="127"/>
          <c:tx>
            <c:strRef>
              <c:f>'RIVET FR 2018'!$G$129</c:f>
              <c:strCache>
                <c:ptCount val="1"/>
                <c:pt idx="0">
                  <c:v>BGE019256</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2018'!$H$129:$O$129</c:f>
              <c:numCache>
                <c:formatCode>General</c:formatCode>
                <c:ptCount val="8"/>
                <c:pt idx="0">
                  <c:v>2</c:v>
                </c:pt>
                <c:pt idx="1">
                  <c:v>2</c:v>
                </c:pt>
                <c:pt idx="2">
                  <c:v>2</c:v>
                </c:pt>
                <c:pt idx="3">
                  <c:v>4</c:v>
                </c:pt>
                <c:pt idx="4">
                  <c:v>5</c:v>
                </c:pt>
                <c:pt idx="5">
                  <c:v>2</c:v>
                </c:pt>
                <c:pt idx="6" formatCode="0.00">
                  <c:v>2.8472222222222219</c:v>
                </c:pt>
                <c:pt idx="7">
                  <c:v>5</c:v>
                </c:pt>
              </c:numCache>
            </c:numRef>
          </c:val>
          <c:extLst>
            <c:ext xmlns:c16="http://schemas.microsoft.com/office/drawing/2014/chart" uri="{C3380CC4-5D6E-409C-BE32-E72D297353CC}">
              <c16:uniqueId val="{0000007F-53D8-4FE6-97DD-8A74E0ED0BFB}"/>
            </c:ext>
          </c:extLst>
        </c:ser>
        <c:ser>
          <c:idx val="128"/>
          <c:order val="128"/>
          <c:tx>
            <c:strRef>
              <c:f>'RIVET FR 2018'!$G$130</c:f>
              <c:strCache>
                <c:ptCount val="1"/>
                <c:pt idx="0">
                  <c:v>OR BGE019289</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2018'!$H$130:$O$130</c:f>
              <c:numCache>
                <c:formatCode>General</c:formatCode>
                <c:ptCount val="8"/>
                <c:pt idx="0">
                  <c:v>1</c:v>
                </c:pt>
                <c:pt idx="1">
                  <c:v>2</c:v>
                </c:pt>
                <c:pt idx="2">
                  <c:v>2</c:v>
                </c:pt>
                <c:pt idx="3">
                  <c:v>3</c:v>
                </c:pt>
                <c:pt idx="4">
                  <c:v>5</c:v>
                </c:pt>
                <c:pt idx="5">
                  <c:v>4</c:v>
                </c:pt>
                <c:pt idx="6" formatCode="0.00">
                  <c:v>2.2222222222222219</c:v>
                </c:pt>
                <c:pt idx="7">
                  <c:v>4</c:v>
                </c:pt>
              </c:numCache>
            </c:numRef>
          </c:val>
          <c:extLst>
            <c:ext xmlns:c16="http://schemas.microsoft.com/office/drawing/2014/chart" uri="{C3380CC4-5D6E-409C-BE32-E72D297353CC}">
              <c16:uniqueId val="{00000080-53D8-4FE6-97DD-8A74E0ED0BFB}"/>
            </c:ext>
          </c:extLst>
        </c:ser>
        <c:ser>
          <c:idx val="129"/>
          <c:order val="129"/>
          <c:tx>
            <c:strRef>
              <c:f>'RIVET FR 2018'!$G$131</c:f>
              <c:strCache>
                <c:ptCount val="1"/>
                <c:pt idx="0">
                  <c:v>BGE019291</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2018'!$H$131:$O$131</c:f>
              <c:numCache>
                <c:formatCode>General</c:formatCode>
                <c:ptCount val="8"/>
                <c:pt idx="0">
                  <c:v>4</c:v>
                </c:pt>
                <c:pt idx="1">
                  <c:v>3</c:v>
                </c:pt>
                <c:pt idx="2">
                  <c:v>3</c:v>
                </c:pt>
                <c:pt idx="3">
                  <c:v>4</c:v>
                </c:pt>
                <c:pt idx="4">
                  <c:v>5</c:v>
                </c:pt>
                <c:pt idx="5">
                  <c:v>3</c:v>
                </c:pt>
                <c:pt idx="6" formatCode="0.00">
                  <c:v>2.0833333333333335</c:v>
                </c:pt>
                <c:pt idx="7">
                  <c:v>3</c:v>
                </c:pt>
              </c:numCache>
            </c:numRef>
          </c:val>
          <c:extLst>
            <c:ext xmlns:c16="http://schemas.microsoft.com/office/drawing/2014/chart" uri="{C3380CC4-5D6E-409C-BE32-E72D297353CC}">
              <c16:uniqueId val="{00000081-53D8-4FE6-97DD-8A74E0ED0BFB}"/>
            </c:ext>
          </c:extLst>
        </c:ser>
        <c:ser>
          <c:idx val="130"/>
          <c:order val="130"/>
          <c:tx>
            <c:strRef>
              <c:f>'RIVET FR 2018'!$G$132</c:f>
              <c:strCache>
                <c:ptCount val="1"/>
                <c:pt idx="0">
                  <c:v>BGE019293</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2018'!$H$132:$O$132</c:f>
              <c:numCache>
                <c:formatCode>General</c:formatCode>
                <c:ptCount val="8"/>
                <c:pt idx="0">
                  <c:v>4</c:v>
                </c:pt>
                <c:pt idx="1">
                  <c:v>3</c:v>
                </c:pt>
                <c:pt idx="2">
                  <c:v>1</c:v>
                </c:pt>
                <c:pt idx="3">
                  <c:v>4</c:v>
                </c:pt>
                <c:pt idx="4">
                  <c:v>4</c:v>
                </c:pt>
                <c:pt idx="5">
                  <c:v>1</c:v>
                </c:pt>
                <c:pt idx="6" formatCode="0.00">
                  <c:v>3.4722222222222228</c:v>
                </c:pt>
                <c:pt idx="7">
                  <c:v>4</c:v>
                </c:pt>
              </c:numCache>
            </c:numRef>
          </c:val>
          <c:extLst>
            <c:ext xmlns:c16="http://schemas.microsoft.com/office/drawing/2014/chart" uri="{C3380CC4-5D6E-409C-BE32-E72D297353CC}">
              <c16:uniqueId val="{00000082-53D8-4FE6-97DD-8A74E0ED0BFB}"/>
            </c:ext>
          </c:extLst>
        </c:ser>
        <c:ser>
          <c:idx val="131"/>
          <c:order val="131"/>
          <c:tx>
            <c:strRef>
              <c:f>'RIVET FR 2018'!$G$133</c:f>
              <c:strCache>
                <c:ptCount val="1"/>
                <c:pt idx="0">
                  <c:v>BGE019301</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2018'!$H$133:$O$133</c:f>
              <c:numCache>
                <c:formatCode>General</c:formatCode>
                <c:ptCount val="8"/>
                <c:pt idx="0">
                  <c:v>5</c:v>
                </c:pt>
                <c:pt idx="1">
                  <c:v>3</c:v>
                </c:pt>
                <c:pt idx="2">
                  <c:v>4</c:v>
                </c:pt>
                <c:pt idx="3">
                  <c:v>4</c:v>
                </c:pt>
                <c:pt idx="4">
                  <c:v>5</c:v>
                </c:pt>
                <c:pt idx="5">
                  <c:v>1</c:v>
                </c:pt>
                <c:pt idx="6" formatCode="0.00">
                  <c:v>1.3194444444444444</c:v>
                </c:pt>
                <c:pt idx="7">
                  <c:v>3</c:v>
                </c:pt>
              </c:numCache>
            </c:numRef>
          </c:val>
          <c:extLst>
            <c:ext xmlns:c16="http://schemas.microsoft.com/office/drawing/2014/chart" uri="{C3380CC4-5D6E-409C-BE32-E72D297353CC}">
              <c16:uniqueId val="{00000083-53D8-4FE6-97DD-8A74E0ED0BFB}"/>
            </c:ext>
          </c:extLst>
        </c:ser>
        <c:ser>
          <c:idx val="132"/>
          <c:order val="132"/>
          <c:tx>
            <c:strRef>
              <c:f>'RIVET FR 2018'!$G$134</c:f>
              <c:strCache>
                <c:ptCount val="1"/>
                <c:pt idx="0">
                  <c:v>BGE019308</c:v>
                </c:pt>
              </c:strCache>
            </c:strRef>
          </c:tx>
          <c:spPr>
            <a:ln w="25400" cap="rnd" cmpd="sng" algn="ctr">
              <a:solidFill>
                <a:schemeClr val="accent1">
                  <a:lumMod val="60000"/>
                  <a:lumOff val="40000"/>
                </a:schemeClr>
              </a:solidFill>
              <a:prstDash val="sysDot"/>
              <a:round/>
            </a:ln>
            <a:effectLst/>
          </c:spPr>
          <c:marker>
            <c:symbol val="circle"/>
            <c:size val="6"/>
            <c:spPr>
              <a:solidFill>
                <a:schemeClr val="accent1">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2018'!$H$134:$O$134</c:f>
              <c:numCache>
                <c:formatCode>General</c:formatCode>
                <c:ptCount val="8"/>
                <c:pt idx="0">
                  <c:v>5</c:v>
                </c:pt>
                <c:pt idx="1">
                  <c:v>4</c:v>
                </c:pt>
                <c:pt idx="2">
                  <c:v>4</c:v>
                </c:pt>
                <c:pt idx="3">
                  <c:v>5</c:v>
                </c:pt>
                <c:pt idx="4">
                  <c:v>5</c:v>
                </c:pt>
                <c:pt idx="5">
                  <c:v>1</c:v>
                </c:pt>
                <c:pt idx="6" formatCode="0.00">
                  <c:v>1.25</c:v>
                </c:pt>
                <c:pt idx="7">
                  <c:v>5</c:v>
                </c:pt>
              </c:numCache>
            </c:numRef>
          </c:val>
          <c:extLst>
            <c:ext xmlns:c16="http://schemas.microsoft.com/office/drawing/2014/chart" uri="{C3380CC4-5D6E-409C-BE32-E72D297353CC}">
              <c16:uniqueId val="{00000084-53D8-4FE6-97DD-8A74E0ED0BFB}"/>
            </c:ext>
          </c:extLst>
        </c:ser>
        <c:ser>
          <c:idx val="133"/>
          <c:order val="133"/>
          <c:tx>
            <c:strRef>
              <c:f>'RIVET FR 2018'!$G$135</c:f>
              <c:strCache>
                <c:ptCount val="1"/>
                <c:pt idx="0">
                  <c:v>BGE020904</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2018'!$H$135:$O$135</c:f>
              <c:numCache>
                <c:formatCode>General</c:formatCode>
                <c:ptCount val="8"/>
                <c:pt idx="0">
                  <c:v>4</c:v>
                </c:pt>
                <c:pt idx="1">
                  <c:v>3</c:v>
                </c:pt>
                <c:pt idx="2">
                  <c:v>5</c:v>
                </c:pt>
                <c:pt idx="3">
                  <c:v>5</c:v>
                </c:pt>
                <c:pt idx="4">
                  <c:v>4</c:v>
                </c:pt>
                <c:pt idx="5">
                  <c:v>2</c:v>
                </c:pt>
                <c:pt idx="6" formatCode="0.00">
                  <c:v>0.13888888888888887</c:v>
                </c:pt>
                <c:pt idx="7">
                  <c:v>4</c:v>
                </c:pt>
              </c:numCache>
            </c:numRef>
          </c:val>
          <c:extLst>
            <c:ext xmlns:c16="http://schemas.microsoft.com/office/drawing/2014/chart" uri="{C3380CC4-5D6E-409C-BE32-E72D297353CC}">
              <c16:uniqueId val="{00000085-53D8-4FE6-97DD-8A74E0ED0BFB}"/>
            </c:ext>
          </c:extLst>
        </c:ser>
        <c:ser>
          <c:idx val="134"/>
          <c:order val="134"/>
          <c:tx>
            <c:strRef>
              <c:f>'RIVET FR 2018'!$G$136</c:f>
              <c:strCache>
                <c:ptCount val="1"/>
                <c:pt idx="0">
                  <c:v>BGE020905</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2018'!$H$136:$O$136</c:f>
              <c:numCache>
                <c:formatCode>General</c:formatCode>
                <c:ptCount val="8"/>
                <c:pt idx="0">
                  <c:v>4</c:v>
                </c:pt>
                <c:pt idx="1">
                  <c:v>4</c:v>
                </c:pt>
                <c:pt idx="2">
                  <c:v>4</c:v>
                </c:pt>
                <c:pt idx="3">
                  <c:v>4</c:v>
                </c:pt>
                <c:pt idx="4">
                  <c:v>5</c:v>
                </c:pt>
                <c:pt idx="5">
                  <c:v>1</c:v>
                </c:pt>
                <c:pt idx="6" formatCode="0.00">
                  <c:v>0.625</c:v>
                </c:pt>
                <c:pt idx="7">
                  <c:v>4</c:v>
                </c:pt>
              </c:numCache>
            </c:numRef>
          </c:val>
          <c:extLst>
            <c:ext xmlns:c16="http://schemas.microsoft.com/office/drawing/2014/chart" uri="{C3380CC4-5D6E-409C-BE32-E72D297353CC}">
              <c16:uniqueId val="{00000086-53D8-4FE6-97DD-8A74E0ED0BFB}"/>
            </c:ext>
          </c:extLst>
        </c:ser>
        <c:ser>
          <c:idx val="135"/>
          <c:order val="135"/>
          <c:tx>
            <c:strRef>
              <c:f>'RIVET FR 2018'!$G$137</c:f>
              <c:strCache>
                <c:ptCount val="1"/>
                <c:pt idx="0">
                  <c:v>BGE020906</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2018'!$H$137:$O$137</c:f>
              <c:numCache>
                <c:formatCode>General</c:formatCode>
                <c:ptCount val="8"/>
                <c:pt idx="0">
                  <c:v>5</c:v>
                </c:pt>
                <c:pt idx="1">
                  <c:v>4</c:v>
                </c:pt>
                <c:pt idx="2">
                  <c:v>4</c:v>
                </c:pt>
                <c:pt idx="3">
                  <c:v>4</c:v>
                </c:pt>
                <c:pt idx="4">
                  <c:v>5</c:v>
                </c:pt>
                <c:pt idx="5">
                  <c:v>1</c:v>
                </c:pt>
                <c:pt idx="6" formatCode="0.00">
                  <c:v>0.34722222222222227</c:v>
                </c:pt>
                <c:pt idx="7">
                  <c:v>4</c:v>
                </c:pt>
              </c:numCache>
            </c:numRef>
          </c:val>
          <c:extLst>
            <c:ext xmlns:c16="http://schemas.microsoft.com/office/drawing/2014/chart" uri="{C3380CC4-5D6E-409C-BE32-E72D297353CC}">
              <c16:uniqueId val="{00000087-53D8-4FE6-97DD-8A74E0ED0BFB}"/>
            </c:ext>
          </c:extLst>
        </c:ser>
        <c:ser>
          <c:idx val="136"/>
          <c:order val="136"/>
          <c:tx>
            <c:strRef>
              <c:f>'RIVET FR 2018'!$G$138</c:f>
              <c:strCache>
                <c:ptCount val="1"/>
                <c:pt idx="0">
                  <c:v>BGE020907</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2018'!$H$138:$O$138</c:f>
              <c:numCache>
                <c:formatCode>General</c:formatCode>
                <c:ptCount val="8"/>
                <c:pt idx="0">
                  <c:v>5</c:v>
                </c:pt>
                <c:pt idx="1">
                  <c:v>3</c:v>
                </c:pt>
                <c:pt idx="2">
                  <c:v>4</c:v>
                </c:pt>
                <c:pt idx="3">
                  <c:v>5</c:v>
                </c:pt>
                <c:pt idx="4">
                  <c:v>5</c:v>
                </c:pt>
                <c:pt idx="5">
                  <c:v>1</c:v>
                </c:pt>
                <c:pt idx="6" formatCode="0.00">
                  <c:v>1.25</c:v>
                </c:pt>
                <c:pt idx="7">
                  <c:v>3</c:v>
                </c:pt>
              </c:numCache>
            </c:numRef>
          </c:val>
          <c:extLst>
            <c:ext xmlns:c16="http://schemas.microsoft.com/office/drawing/2014/chart" uri="{C3380CC4-5D6E-409C-BE32-E72D297353CC}">
              <c16:uniqueId val="{00000088-53D8-4FE6-97DD-8A74E0ED0BFB}"/>
            </c:ext>
          </c:extLst>
        </c:ser>
        <c:ser>
          <c:idx val="137"/>
          <c:order val="137"/>
          <c:tx>
            <c:strRef>
              <c:f>'RIVET FR 2018'!$G$139</c:f>
              <c:strCache>
                <c:ptCount val="1"/>
                <c:pt idx="0">
                  <c:v>BGE020939</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2018'!$H$139:$O$139</c:f>
              <c:numCache>
                <c:formatCode>General</c:formatCode>
                <c:ptCount val="8"/>
                <c:pt idx="0">
                  <c:v>5</c:v>
                </c:pt>
                <c:pt idx="1">
                  <c:v>3</c:v>
                </c:pt>
                <c:pt idx="2">
                  <c:v>3</c:v>
                </c:pt>
                <c:pt idx="3">
                  <c:v>4</c:v>
                </c:pt>
                <c:pt idx="4">
                  <c:v>4</c:v>
                </c:pt>
                <c:pt idx="5">
                  <c:v>1</c:v>
                </c:pt>
                <c:pt idx="6" formatCode="0.00">
                  <c:v>2.0138888888888888</c:v>
                </c:pt>
                <c:pt idx="7">
                  <c:v>4</c:v>
                </c:pt>
              </c:numCache>
            </c:numRef>
          </c:val>
          <c:extLst>
            <c:ext xmlns:c16="http://schemas.microsoft.com/office/drawing/2014/chart" uri="{C3380CC4-5D6E-409C-BE32-E72D297353CC}">
              <c16:uniqueId val="{00000089-53D8-4FE6-97DD-8A74E0ED0BFB}"/>
            </c:ext>
          </c:extLst>
        </c:ser>
        <c:ser>
          <c:idx val="138"/>
          <c:order val="138"/>
          <c:tx>
            <c:strRef>
              <c:f>'RIVET FR 2018'!$G$140</c:f>
              <c:strCache>
                <c:ptCount val="1"/>
                <c:pt idx="0">
                  <c:v>BGE020940</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2018'!$H$140:$O$140</c:f>
              <c:numCache>
                <c:formatCode>General</c:formatCode>
                <c:ptCount val="8"/>
                <c:pt idx="0">
                  <c:v>3</c:v>
                </c:pt>
                <c:pt idx="1">
                  <c:v>3</c:v>
                </c:pt>
                <c:pt idx="2">
                  <c:v>2</c:v>
                </c:pt>
                <c:pt idx="3">
                  <c:v>3</c:v>
                </c:pt>
                <c:pt idx="4">
                  <c:v>5</c:v>
                </c:pt>
                <c:pt idx="5">
                  <c:v>2</c:v>
                </c:pt>
                <c:pt idx="6" formatCode="0.00">
                  <c:v>2.0138888888888888</c:v>
                </c:pt>
                <c:pt idx="7">
                  <c:v>2</c:v>
                </c:pt>
              </c:numCache>
            </c:numRef>
          </c:val>
          <c:extLst>
            <c:ext xmlns:c16="http://schemas.microsoft.com/office/drawing/2014/chart" uri="{C3380CC4-5D6E-409C-BE32-E72D297353CC}">
              <c16:uniqueId val="{0000008A-53D8-4FE6-97DD-8A74E0ED0BFB}"/>
            </c:ext>
          </c:extLst>
        </c:ser>
        <c:ser>
          <c:idx val="139"/>
          <c:order val="139"/>
          <c:tx>
            <c:strRef>
              <c:f>'RIVET FR 2018'!$G$141</c:f>
              <c:strCache>
                <c:ptCount val="1"/>
                <c:pt idx="0">
                  <c:v>BGE020941</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2018'!$H$141:$O$141</c:f>
              <c:numCache>
                <c:formatCode>General</c:formatCode>
                <c:ptCount val="8"/>
                <c:pt idx="0">
                  <c:v>4</c:v>
                </c:pt>
                <c:pt idx="1">
                  <c:v>3</c:v>
                </c:pt>
                <c:pt idx="2">
                  <c:v>1</c:v>
                </c:pt>
                <c:pt idx="3">
                  <c:v>3</c:v>
                </c:pt>
                <c:pt idx="4">
                  <c:v>5</c:v>
                </c:pt>
                <c:pt idx="5">
                  <c:v>1</c:v>
                </c:pt>
                <c:pt idx="6" formatCode="0.00">
                  <c:v>1.5972222222222223</c:v>
                </c:pt>
                <c:pt idx="7">
                  <c:v>4</c:v>
                </c:pt>
              </c:numCache>
            </c:numRef>
          </c:val>
          <c:extLst>
            <c:ext xmlns:c16="http://schemas.microsoft.com/office/drawing/2014/chart" uri="{C3380CC4-5D6E-409C-BE32-E72D297353CC}">
              <c16:uniqueId val="{0000008B-53D8-4FE6-97DD-8A74E0ED0BFB}"/>
            </c:ext>
          </c:extLst>
        </c:ser>
        <c:ser>
          <c:idx val="140"/>
          <c:order val="140"/>
          <c:tx>
            <c:strRef>
              <c:f>'RIVET FR 2018'!$G$142</c:f>
              <c:strCache>
                <c:ptCount val="1"/>
                <c:pt idx="0">
                  <c:v>BGE020942</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2018'!$H$142:$O$142</c:f>
              <c:numCache>
                <c:formatCode>General</c:formatCode>
                <c:ptCount val="8"/>
                <c:pt idx="0">
                  <c:v>4</c:v>
                </c:pt>
                <c:pt idx="1">
                  <c:v>3</c:v>
                </c:pt>
                <c:pt idx="2">
                  <c:v>2</c:v>
                </c:pt>
                <c:pt idx="3">
                  <c:v>4</c:v>
                </c:pt>
                <c:pt idx="4">
                  <c:v>5</c:v>
                </c:pt>
                <c:pt idx="5">
                  <c:v>1</c:v>
                </c:pt>
                <c:pt idx="6" formatCode="0.00">
                  <c:v>1.25</c:v>
                </c:pt>
                <c:pt idx="7">
                  <c:v>3</c:v>
                </c:pt>
              </c:numCache>
            </c:numRef>
          </c:val>
          <c:extLst>
            <c:ext xmlns:c16="http://schemas.microsoft.com/office/drawing/2014/chart" uri="{C3380CC4-5D6E-409C-BE32-E72D297353CC}">
              <c16:uniqueId val="{0000008C-53D8-4FE6-97DD-8A74E0ED0BFB}"/>
            </c:ext>
          </c:extLst>
        </c:ser>
        <c:ser>
          <c:idx val="141"/>
          <c:order val="141"/>
          <c:tx>
            <c:strRef>
              <c:f>'RIVET FR 2018'!$G$143</c:f>
              <c:strCache>
                <c:ptCount val="1"/>
                <c:pt idx="0">
                  <c:v>BGE020943</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2018'!$H$143:$O$143</c:f>
              <c:numCache>
                <c:formatCode>General</c:formatCode>
                <c:ptCount val="8"/>
                <c:pt idx="0">
                  <c:v>4</c:v>
                </c:pt>
                <c:pt idx="1">
                  <c:v>4</c:v>
                </c:pt>
                <c:pt idx="2">
                  <c:v>3</c:v>
                </c:pt>
                <c:pt idx="3">
                  <c:v>4</c:v>
                </c:pt>
                <c:pt idx="4">
                  <c:v>5</c:v>
                </c:pt>
                <c:pt idx="5">
                  <c:v>1</c:v>
                </c:pt>
                <c:pt idx="6" formatCode="0.00">
                  <c:v>2.2916666666666665</c:v>
                </c:pt>
                <c:pt idx="7">
                  <c:v>4</c:v>
                </c:pt>
              </c:numCache>
            </c:numRef>
          </c:val>
          <c:extLst>
            <c:ext xmlns:c16="http://schemas.microsoft.com/office/drawing/2014/chart" uri="{C3380CC4-5D6E-409C-BE32-E72D297353CC}">
              <c16:uniqueId val="{0000008D-53D8-4FE6-97DD-8A74E0ED0BFB}"/>
            </c:ext>
          </c:extLst>
        </c:ser>
        <c:ser>
          <c:idx val="142"/>
          <c:order val="142"/>
          <c:tx>
            <c:strRef>
              <c:f>'RIVET FR 2018'!$G$144</c:f>
              <c:strCache>
                <c:ptCount val="1"/>
                <c:pt idx="0">
                  <c:v>BGE020944</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2018'!$H$144:$O$144</c:f>
              <c:numCache>
                <c:formatCode>General</c:formatCode>
                <c:ptCount val="8"/>
                <c:pt idx="0">
                  <c:v>5</c:v>
                </c:pt>
                <c:pt idx="1">
                  <c:v>3</c:v>
                </c:pt>
                <c:pt idx="2">
                  <c:v>2</c:v>
                </c:pt>
                <c:pt idx="3">
                  <c:v>5</c:v>
                </c:pt>
                <c:pt idx="4">
                  <c:v>3</c:v>
                </c:pt>
                <c:pt idx="5">
                  <c:v>1</c:v>
                </c:pt>
                <c:pt idx="6" formatCode="0.00">
                  <c:v>3.3333333333333335</c:v>
                </c:pt>
                <c:pt idx="7">
                  <c:v>1</c:v>
                </c:pt>
              </c:numCache>
            </c:numRef>
          </c:val>
          <c:extLst>
            <c:ext xmlns:c16="http://schemas.microsoft.com/office/drawing/2014/chart" uri="{C3380CC4-5D6E-409C-BE32-E72D297353CC}">
              <c16:uniqueId val="{0000008E-53D8-4FE6-97DD-8A74E0ED0BFB}"/>
            </c:ext>
          </c:extLst>
        </c:ser>
        <c:ser>
          <c:idx val="143"/>
          <c:order val="143"/>
          <c:tx>
            <c:strRef>
              <c:f>'RIVET FR 2018'!$G$145</c:f>
              <c:strCache>
                <c:ptCount val="1"/>
                <c:pt idx="0">
                  <c:v>BGE020945</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2018'!$H$145:$O$145</c:f>
              <c:numCache>
                <c:formatCode>General</c:formatCode>
                <c:ptCount val="8"/>
                <c:pt idx="0">
                  <c:v>5</c:v>
                </c:pt>
                <c:pt idx="1">
                  <c:v>5</c:v>
                </c:pt>
                <c:pt idx="2">
                  <c:v>2</c:v>
                </c:pt>
                <c:pt idx="3">
                  <c:v>5</c:v>
                </c:pt>
                <c:pt idx="4">
                  <c:v>3</c:v>
                </c:pt>
                <c:pt idx="5">
                  <c:v>2</c:v>
                </c:pt>
                <c:pt idx="6" formatCode="0.00">
                  <c:v>1.7361111111111114</c:v>
                </c:pt>
                <c:pt idx="7">
                  <c:v>2</c:v>
                </c:pt>
              </c:numCache>
            </c:numRef>
          </c:val>
          <c:extLst>
            <c:ext xmlns:c16="http://schemas.microsoft.com/office/drawing/2014/chart" uri="{C3380CC4-5D6E-409C-BE32-E72D297353CC}">
              <c16:uniqueId val="{0000008F-53D8-4FE6-97DD-8A74E0ED0BFB}"/>
            </c:ext>
          </c:extLst>
        </c:ser>
        <c:ser>
          <c:idx val="144"/>
          <c:order val="144"/>
          <c:tx>
            <c:strRef>
              <c:f>'RIVET FR 2018'!$G$146</c:f>
              <c:strCache>
                <c:ptCount val="1"/>
                <c:pt idx="0">
                  <c:v>BGE020946</c:v>
                </c:pt>
              </c:strCache>
            </c:strRef>
          </c:tx>
          <c:spPr>
            <a:ln w="25400" cap="rnd" cmpd="sng" algn="ctr">
              <a:solidFill>
                <a:schemeClr val="accent1">
                  <a:lumMod val="70000"/>
                  <a:lumOff val="30000"/>
                </a:schemeClr>
              </a:solidFill>
              <a:prstDash val="sysDot"/>
              <a:round/>
            </a:ln>
            <a:effectLst/>
          </c:spPr>
          <c:marker>
            <c:symbol val="circle"/>
            <c:size val="6"/>
            <c:spPr>
              <a:solidFill>
                <a:schemeClr val="accent1">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2018'!$H$146:$O$146</c:f>
              <c:numCache>
                <c:formatCode>General</c:formatCode>
                <c:ptCount val="8"/>
                <c:pt idx="0">
                  <c:v>5</c:v>
                </c:pt>
                <c:pt idx="1">
                  <c:v>3</c:v>
                </c:pt>
                <c:pt idx="2">
                  <c:v>5</c:v>
                </c:pt>
                <c:pt idx="3">
                  <c:v>5</c:v>
                </c:pt>
                <c:pt idx="4">
                  <c:v>2</c:v>
                </c:pt>
                <c:pt idx="5">
                  <c:v>1</c:v>
                </c:pt>
                <c:pt idx="6" formatCode="0.00">
                  <c:v>2.9861111111111112</c:v>
                </c:pt>
                <c:pt idx="7">
                  <c:v>3</c:v>
                </c:pt>
              </c:numCache>
            </c:numRef>
          </c:val>
          <c:extLst>
            <c:ext xmlns:c16="http://schemas.microsoft.com/office/drawing/2014/chart" uri="{C3380CC4-5D6E-409C-BE32-E72D297353CC}">
              <c16:uniqueId val="{00000090-53D8-4FE6-97DD-8A74E0ED0BFB}"/>
            </c:ext>
          </c:extLst>
        </c:ser>
        <c:ser>
          <c:idx val="145"/>
          <c:order val="145"/>
          <c:tx>
            <c:strRef>
              <c:f>'RIVET FR 2018'!$G$147</c:f>
              <c:strCache>
                <c:ptCount val="1"/>
                <c:pt idx="0">
                  <c:v>BGE020947</c:v>
                </c:pt>
              </c:strCache>
            </c:strRef>
          </c:tx>
          <c:spPr>
            <a:ln w="25400" cap="rnd" cmpd="sng" algn="ctr">
              <a:solidFill>
                <a:schemeClr val="accent2">
                  <a:lumMod val="70000"/>
                  <a:lumOff val="30000"/>
                </a:schemeClr>
              </a:solidFill>
              <a:prstDash val="sysDot"/>
              <a:round/>
            </a:ln>
            <a:effectLst/>
          </c:spPr>
          <c:marker>
            <c:symbol val="circle"/>
            <c:size val="6"/>
            <c:spPr>
              <a:solidFill>
                <a:schemeClr val="accent2">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2018'!$H$147:$O$147</c:f>
              <c:numCache>
                <c:formatCode>General</c:formatCode>
                <c:ptCount val="8"/>
                <c:pt idx="0">
                  <c:v>4</c:v>
                </c:pt>
                <c:pt idx="1">
                  <c:v>4</c:v>
                </c:pt>
                <c:pt idx="2">
                  <c:v>1</c:v>
                </c:pt>
                <c:pt idx="3">
                  <c:v>4</c:v>
                </c:pt>
                <c:pt idx="4">
                  <c:v>4</c:v>
                </c:pt>
                <c:pt idx="5">
                  <c:v>1</c:v>
                </c:pt>
                <c:pt idx="6" formatCode="0.00">
                  <c:v>2.5694444444444446</c:v>
                </c:pt>
                <c:pt idx="7">
                  <c:v>2</c:v>
                </c:pt>
              </c:numCache>
            </c:numRef>
          </c:val>
          <c:extLst>
            <c:ext xmlns:c16="http://schemas.microsoft.com/office/drawing/2014/chart" uri="{C3380CC4-5D6E-409C-BE32-E72D297353CC}">
              <c16:uniqueId val="{00000091-53D8-4FE6-97DD-8A74E0ED0BFB}"/>
            </c:ext>
          </c:extLst>
        </c:ser>
        <c:ser>
          <c:idx val="146"/>
          <c:order val="146"/>
          <c:tx>
            <c:strRef>
              <c:f>'RIVET FR 2018'!$G$148</c:f>
              <c:strCache>
                <c:ptCount val="1"/>
                <c:pt idx="0">
                  <c:v>BGE020948</c:v>
                </c:pt>
              </c:strCache>
            </c:strRef>
          </c:tx>
          <c:spPr>
            <a:ln w="25400" cap="rnd" cmpd="sng" algn="ctr">
              <a:solidFill>
                <a:schemeClr val="accent3">
                  <a:lumMod val="70000"/>
                  <a:lumOff val="30000"/>
                </a:schemeClr>
              </a:solidFill>
              <a:prstDash val="sysDot"/>
              <a:round/>
            </a:ln>
            <a:effectLst/>
          </c:spPr>
          <c:marker>
            <c:symbol val="circle"/>
            <c:size val="6"/>
            <c:spPr>
              <a:solidFill>
                <a:schemeClr val="accent3">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2018'!$H$148:$O$148</c:f>
              <c:numCache>
                <c:formatCode>General</c:formatCode>
                <c:ptCount val="8"/>
                <c:pt idx="0">
                  <c:v>2</c:v>
                </c:pt>
                <c:pt idx="1">
                  <c:v>4</c:v>
                </c:pt>
                <c:pt idx="3">
                  <c:v>4</c:v>
                </c:pt>
                <c:pt idx="4">
                  <c:v>5</c:v>
                </c:pt>
                <c:pt idx="5">
                  <c:v>1</c:v>
                </c:pt>
                <c:pt idx="6" formatCode="0.00">
                  <c:v>2.6388888888888888</c:v>
                </c:pt>
                <c:pt idx="7">
                  <c:v>2</c:v>
                </c:pt>
              </c:numCache>
            </c:numRef>
          </c:val>
          <c:extLst>
            <c:ext xmlns:c16="http://schemas.microsoft.com/office/drawing/2014/chart" uri="{C3380CC4-5D6E-409C-BE32-E72D297353CC}">
              <c16:uniqueId val="{00000092-53D8-4FE6-97DD-8A74E0ED0BFB}"/>
            </c:ext>
          </c:extLst>
        </c:ser>
        <c:ser>
          <c:idx val="147"/>
          <c:order val="147"/>
          <c:tx>
            <c:strRef>
              <c:f>'RIVET FR 2018'!$G$149</c:f>
              <c:strCache>
                <c:ptCount val="1"/>
                <c:pt idx="0">
                  <c:v>BGE020949</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2018'!$H$149:$O$149</c:f>
              <c:numCache>
                <c:formatCode>General</c:formatCode>
                <c:ptCount val="8"/>
                <c:pt idx="0">
                  <c:v>5</c:v>
                </c:pt>
                <c:pt idx="1">
                  <c:v>5</c:v>
                </c:pt>
                <c:pt idx="2">
                  <c:v>2</c:v>
                </c:pt>
                <c:pt idx="3">
                  <c:v>4</c:v>
                </c:pt>
                <c:pt idx="4">
                  <c:v>4</c:v>
                </c:pt>
                <c:pt idx="5">
                  <c:v>1</c:v>
                </c:pt>
                <c:pt idx="6" formatCode="0.00">
                  <c:v>2.2916666666666665</c:v>
                </c:pt>
                <c:pt idx="7">
                  <c:v>1</c:v>
                </c:pt>
              </c:numCache>
            </c:numRef>
          </c:val>
          <c:extLst>
            <c:ext xmlns:c16="http://schemas.microsoft.com/office/drawing/2014/chart" uri="{C3380CC4-5D6E-409C-BE32-E72D297353CC}">
              <c16:uniqueId val="{00000093-53D8-4FE6-97DD-8A74E0ED0BFB}"/>
            </c:ext>
          </c:extLst>
        </c:ser>
        <c:ser>
          <c:idx val="148"/>
          <c:order val="148"/>
          <c:tx>
            <c:strRef>
              <c:f>'RIVET FR 2018'!$G$150</c:f>
              <c:strCache>
                <c:ptCount val="1"/>
                <c:pt idx="0">
                  <c:v>BGE020950</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2018'!$H$150:$O$150</c:f>
              <c:numCache>
                <c:formatCode>General</c:formatCode>
                <c:ptCount val="8"/>
                <c:pt idx="0">
                  <c:v>4</c:v>
                </c:pt>
                <c:pt idx="1">
                  <c:v>3</c:v>
                </c:pt>
                <c:pt idx="2">
                  <c:v>2</c:v>
                </c:pt>
                <c:pt idx="3">
                  <c:v>3</c:v>
                </c:pt>
                <c:pt idx="4">
                  <c:v>5</c:v>
                </c:pt>
                <c:pt idx="5">
                  <c:v>3</c:v>
                </c:pt>
                <c:pt idx="6" formatCode="0.00">
                  <c:v>1.5972222222222223</c:v>
                </c:pt>
                <c:pt idx="7">
                  <c:v>1</c:v>
                </c:pt>
              </c:numCache>
            </c:numRef>
          </c:val>
          <c:extLst>
            <c:ext xmlns:c16="http://schemas.microsoft.com/office/drawing/2014/chart" uri="{C3380CC4-5D6E-409C-BE32-E72D297353CC}">
              <c16:uniqueId val="{00000094-53D8-4FE6-97DD-8A74E0ED0BFB}"/>
            </c:ext>
          </c:extLst>
        </c:ser>
        <c:ser>
          <c:idx val="149"/>
          <c:order val="149"/>
          <c:tx>
            <c:strRef>
              <c:f>'RIVET FR 2018'!$G$151</c:f>
              <c:strCache>
                <c:ptCount val="1"/>
                <c:pt idx="0">
                  <c:v>BGE020951</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2018'!$H$151:$O$151</c:f>
              <c:numCache>
                <c:formatCode>General</c:formatCode>
                <c:ptCount val="8"/>
                <c:pt idx="0">
                  <c:v>3</c:v>
                </c:pt>
                <c:pt idx="1">
                  <c:v>4</c:v>
                </c:pt>
                <c:pt idx="2">
                  <c:v>3</c:v>
                </c:pt>
                <c:pt idx="3">
                  <c:v>4</c:v>
                </c:pt>
                <c:pt idx="4">
                  <c:v>3</c:v>
                </c:pt>
                <c:pt idx="5">
                  <c:v>5</c:v>
                </c:pt>
                <c:pt idx="6" formatCode="0.00">
                  <c:v>0.90277777777777768</c:v>
                </c:pt>
                <c:pt idx="7">
                  <c:v>2</c:v>
                </c:pt>
              </c:numCache>
            </c:numRef>
          </c:val>
          <c:extLst>
            <c:ext xmlns:c16="http://schemas.microsoft.com/office/drawing/2014/chart" uri="{C3380CC4-5D6E-409C-BE32-E72D297353CC}">
              <c16:uniqueId val="{00000095-53D8-4FE6-97DD-8A74E0ED0BFB}"/>
            </c:ext>
          </c:extLst>
        </c:ser>
        <c:ser>
          <c:idx val="150"/>
          <c:order val="150"/>
          <c:tx>
            <c:strRef>
              <c:f>'RIVET FR 2018'!$G$152</c:f>
              <c:strCache>
                <c:ptCount val="1"/>
                <c:pt idx="0">
                  <c:v>BGE020952</c:v>
                </c:pt>
              </c:strCache>
            </c:strRef>
          </c:tx>
          <c:spPr>
            <a:ln w="25400" cap="rnd" cmpd="sng" algn="ctr">
              <a:solidFill>
                <a:schemeClr val="accent1">
                  <a:lumMod val="70000"/>
                </a:schemeClr>
              </a:solidFill>
              <a:prstDash val="sysDot"/>
              <a:round/>
            </a:ln>
            <a:effectLst/>
          </c:spPr>
          <c:marker>
            <c:symbol val="circle"/>
            <c:size val="6"/>
            <c:spPr>
              <a:solidFill>
                <a:schemeClr val="accent1">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2018'!$H$152:$O$152</c:f>
              <c:numCache>
                <c:formatCode>General</c:formatCode>
                <c:ptCount val="8"/>
                <c:pt idx="0">
                  <c:v>4</c:v>
                </c:pt>
                <c:pt idx="1">
                  <c:v>4</c:v>
                </c:pt>
                <c:pt idx="2">
                  <c:v>3</c:v>
                </c:pt>
                <c:pt idx="3">
                  <c:v>3</c:v>
                </c:pt>
                <c:pt idx="4">
                  <c:v>5</c:v>
                </c:pt>
                <c:pt idx="5">
                  <c:v>3</c:v>
                </c:pt>
                <c:pt idx="6" formatCode="0.00">
                  <c:v>0.83333333333333337</c:v>
                </c:pt>
                <c:pt idx="7">
                  <c:v>1</c:v>
                </c:pt>
              </c:numCache>
            </c:numRef>
          </c:val>
          <c:extLst>
            <c:ext xmlns:c16="http://schemas.microsoft.com/office/drawing/2014/chart" uri="{C3380CC4-5D6E-409C-BE32-E72D297353CC}">
              <c16:uniqueId val="{00000096-53D8-4FE6-97DD-8A74E0ED0BFB}"/>
            </c:ext>
          </c:extLst>
        </c:ser>
        <c:ser>
          <c:idx val="151"/>
          <c:order val="151"/>
          <c:tx>
            <c:strRef>
              <c:f>'RIVET FR 2018'!$G$153</c:f>
              <c:strCache>
                <c:ptCount val="1"/>
                <c:pt idx="0">
                  <c:v>BGE020954</c:v>
                </c:pt>
              </c:strCache>
            </c:strRef>
          </c:tx>
          <c:spPr>
            <a:ln w="25400" cap="rnd" cmpd="sng" algn="ctr">
              <a:solidFill>
                <a:schemeClr val="accent2">
                  <a:lumMod val="70000"/>
                </a:schemeClr>
              </a:solidFill>
              <a:prstDash val="sysDot"/>
              <a:round/>
            </a:ln>
            <a:effectLst/>
          </c:spPr>
          <c:marker>
            <c:symbol val="circle"/>
            <c:size val="6"/>
            <c:spPr>
              <a:solidFill>
                <a:schemeClr val="accent2">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2018'!$H$153:$O$153</c:f>
              <c:numCache>
                <c:formatCode>General</c:formatCode>
                <c:ptCount val="8"/>
                <c:pt idx="0">
                  <c:v>3</c:v>
                </c:pt>
                <c:pt idx="1">
                  <c:v>2</c:v>
                </c:pt>
                <c:pt idx="2">
                  <c:v>2</c:v>
                </c:pt>
                <c:pt idx="3">
                  <c:v>2</c:v>
                </c:pt>
                <c:pt idx="4">
                  <c:v>5</c:v>
                </c:pt>
                <c:pt idx="5">
                  <c:v>5</c:v>
                </c:pt>
                <c:pt idx="6" formatCode="0.00">
                  <c:v>0.90277777777777768</c:v>
                </c:pt>
                <c:pt idx="7">
                  <c:v>2</c:v>
                </c:pt>
              </c:numCache>
            </c:numRef>
          </c:val>
          <c:extLst>
            <c:ext xmlns:c16="http://schemas.microsoft.com/office/drawing/2014/chart" uri="{C3380CC4-5D6E-409C-BE32-E72D297353CC}">
              <c16:uniqueId val="{00000097-53D8-4FE6-97DD-8A74E0ED0BFB}"/>
            </c:ext>
          </c:extLst>
        </c:ser>
        <c:ser>
          <c:idx val="152"/>
          <c:order val="152"/>
          <c:tx>
            <c:strRef>
              <c:f>'RIVET FR 2018'!$G$154</c:f>
              <c:strCache>
                <c:ptCount val="1"/>
                <c:pt idx="0">
                  <c:v>BGE021772</c:v>
                </c:pt>
              </c:strCache>
            </c:strRef>
          </c:tx>
          <c:spPr>
            <a:ln w="25400" cap="rnd" cmpd="sng" algn="ctr">
              <a:solidFill>
                <a:schemeClr val="accent3">
                  <a:lumMod val="70000"/>
                </a:schemeClr>
              </a:solidFill>
              <a:prstDash val="sysDot"/>
              <a:round/>
            </a:ln>
            <a:effectLst/>
          </c:spPr>
          <c:marker>
            <c:symbol val="circle"/>
            <c:size val="6"/>
            <c:spPr>
              <a:solidFill>
                <a:schemeClr val="accent3">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2018'!$H$154:$O$154</c:f>
              <c:numCache>
                <c:formatCode>General</c:formatCode>
                <c:ptCount val="8"/>
                <c:pt idx="0">
                  <c:v>4</c:v>
                </c:pt>
                <c:pt idx="1">
                  <c:v>4</c:v>
                </c:pt>
                <c:pt idx="2">
                  <c:v>3</c:v>
                </c:pt>
                <c:pt idx="3">
                  <c:v>5</c:v>
                </c:pt>
                <c:pt idx="4">
                  <c:v>2</c:v>
                </c:pt>
                <c:pt idx="5">
                  <c:v>4</c:v>
                </c:pt>
                <c:pt idx="6" formatCode="0.00">
                  <c:v>2.7083333333333335</c:v>
                </c:pt>
                <c:pt idx="7">
                  <c:v>4</c:v>
                </c:pt>
              </c:numCache>
            </c:numRef>
          </c:val>
          <c:extLst>
            <c:ext xmlns:c16="http://schemas.microsoft.com/office/drawing/2014/chart" uri="{C3380CC4-5D6E-409C-BE32-E72D297353CC}">
              <c16:uniqueId val="{00000098-53D8-4FE6-97DD-8A74E0ED0BFB}"/>
            </c:ext>
          </c:extLst>
        </c:ser>
        <c:ser>
          <c:idx val="153"/>
          <c:order val="153"/>
          <c:tx>
            <c:strRef>
              <c:f>'RIVET FR 2018'!$G$155</c:f>
              <c:strCache>
                <c:ptCount val="1"/>
                <c:pt idx="0">
                  <c:v>BGE021773</c:v>
                </c:pt>
              </c:strCache>
            </c:strRef>
          </c:tx>
          <c:spPr>
            <a:ln w="25400" cap="rnd" cmpd="sng" algn="ctr">
              <a:solidFill>
                <a:schemeClr val="accent4">
                  <a:lumMod val="70000"/>
                </a:schemeClr>
              </a:solidFill>
              <a:prstDash val="sysDot"/>
              <a:round/>
            </a:ln>
            <a:effectLst/>
          </c:spPr>
          <c:marker>
            <c:symbol val="circle"/>
            <c:size val="6"/>
            <c:spPr>
              <a:solidFill>
                <a:schemeClr val="accent4">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2018'!$H$155:$O$155</c:f>
              <c:numCache>
                <c:formatCode>General</c:formatCode>
                <c:ptCount val="8"/>
                <c:pt idx="0">
                  <c:v>5</c:v>
                </c:pt>
                <c:pt idx="1">
                  <c:v>3</c:v>
                </c:pt>
                <c:pt idx="2">
                  <c:v>3</c:v>
                </c:pt>
                <c:pt idx="3">
                  <c:v>5</c:v>
                </c:pt>
                <c:pt idx="4">
                  <c:v>3</c:v>
                </c:pt>
                <c:pt idx="5">
                  <c:v>1</c:v>
                </c:pt>
                <c:pt idx="6" formatCode="0.00">
                  <c:v>3.0555555555555554</c:v>
                </c:pt>
                <c:pt idx="7">
                  <c:v>3</c:v>
                </c:pt>
              </c:numCache>
            </c:numRef>
          </c:val>
          <c:extLst>
            <c:ext xmlns:c16="http://schemas.microsoft.com/office/drawing/2014/chart" uri="{C3380CC4-5D6E-409C-BE32-E72D297353CC}">
              <c16:uniqueId val="{00000099-53D8-4FE6-97DD-8A74E0ED0BFB}"/>
            </c:ext>
          </c:extLst>
        </c:ser>
        <c:ser>
          <c:idx val="154"/>
          <c:order val="154"/>
          <c:tx>
            <c:strRef>
              <c:f>'RIVET FR 2018'!$G$156</c:f>
              <c:strCache>
                <c:ptCount val="1"/>
                <c:pt idx="0">
                  <c:v>BGE021774</c:v>
                </c:pt>
              </c:strCache>
            </c:strRef>
          </c:tx>
          <c:spPr>
            <a:ln w="25400" cap="rnd" cmpd="sng" algn="ctr">
              <a:solidFill>
                <a:schemeClr val="accent5">
                  <a:lumMod val="70000"/>
                </a:schemeClr>
              </a:solidFill>
              <a:prstDash val="sysDot"/>
              <a:round/>
            </a:ln>
            <a:effectLst/>
          </c:spPr>
          <c:marker>
            <c:symbol val="circle"/>
            <c:size val="6"/>
            <c:spPr>
              <a:solidFill>
                <a:schemeClr val="accent5">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2018'!$H$156:$O$156</c:f>
              <c:numCache>
                <c:formatCode>General</c:formatCode>
                <c:ptCount val="8"/>
                <c:pt idx="0">
                  <c:v>5</c:v>
                </c:pt>
                <c:pt idx="1">
                  <c:v>4</c:v>
                </c:pt>
                <c:pt idx="2">
                  <c:v>4</c:v>
                </c:pt>
                <c:pt idx="3">
                  <c:v>3</c:v>
                </c:pt>
                <c:pt idx="4">
                  <c:v>2</c:v>
                </c:pt>
                <c:pt idx="5">
                  <c:v>1</c:v>
                </c:pt>
                <c:pt idx="6" formatCode="0.00">
                  <c:v>3.5416666666666665</c:v>
                </c:pt>
                <c:pt idx="7">
                  <c:v>2</c:v>
                </c:pt>
              </c:numCache>
            </c:numRef>
          </c:val>
          <c:extLst>
            <c:ext xmlns:c16="http://schemas.microsoft.com/office/drawing/2014/chart" uri="{C3380CC4-5D6E-409C-BE32-E72D297353CC}">
              <c16:uniqueId val="{0000009A-53D8-4FE6-97DD-8A74E0ED0BFB}"/>
            </c:ext>
          </c:extLst>
        </c:ser>
        <c:ser>
          <c:idx val="155"/>
          <c:order val="155"/>
          <c:tx>
            <c:strRef>
              <c:f>'RIVET FR 2018'!$G$157</c:f>
              <c:strCache>
                <c:ptCount val="1"/>
                <c:pt idx="0">
                  <c:v>BGE021816</c:v>
                </c:pt>
              </c:strCache>
            </c:strRef>
          </c:tx>
          <c:spPr>
            <a:ln w="25400" cap="rnd" cmpd="sng" algn="ctr">
              <a:solidFill>
                <a:schemeClr val="accent6">
                  <a:lumMod val="70000"/>
                </a:schemeClr>
              </a:solidFill>
              <a:prstDash val="sysDot"/>
              <a:round/>
            </a:ln>
            <a:effectLst/>
          </c:spPr>
          <c:marker>
            <c:symbol val="circle"/>
            <c:size val="6"/>
            <c:spPr>
              <a:solidFill>
                <a:schemeClr val="accent6">
                  <a:lumMod val="7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2018'!$H$157:$O$157</c:f>
              <c:numCache>
                <c:formatCode>General</c:formatCode>
                <c:ptCount val="8"/>
                <c:pt idx="0">
                  <c:v>3</c:v>
                </c:pt>
                <c:pt idx="1">
                  <c:v>3</c:v>
                </c:pt>
                <c:pt idx="2">
                  <c:v>0</c:v>
                </c:pt>
                <c:pt idx="3">
                  <c:v>3</c:v>
                </c:pt>
                <c:pt idx="4">
                  <c:v>3</c:v>
                </c:pt>
                <c:pt idx="5">
                  <c:v>3</c:v>
                </c:pt>
                <c:pt idx="6" formatCode="0.00">
                  <c:v>1.9444444444444446</c:v>
                </c:pt>
                <c:pt idx="7">
                  <c:v>3</c:v>
                </c:pt>
              </c:numCache>
            </c:numRef>
          </c:val>
          <c:extLst>
            <c:ext xmlns:c16="http://schemas.microsoft.com/office/drawing/2014/chart" uri="{C3380CC4-5D6E-409C-BE32-E72D297353CC}">
              <c16:uniqueId val="{0000009B-53D8-4FE6-97DD-8A74E0ED0BFB}"/>
            </c:ext>
          </c:extLst>
        </c:ser>
        <c:ser>
          <c:idx val="156"/>
          <c:order val="156"/>
          <c:tx>
            <c:strRef>
              <c:f>'RIVET FR 2018'!$G$158</c:f>
              <c:strCache>
                <c:ptCount val="1"/>
                <c:pt idx="0">
                  <c:v>BGE021818</c:v>
                </c:pt>
              </c:strCache>
            </c:strRef>
          </c:tx>
          <c:spPr>
            <a:ln w="25400" cap="rnd" cmpd="sng" algn="ctr">
              <a:solidFill>
                <a:schemeClr val="accent1">
                  <a:lumMod val="50000"/>
                  <a:lumOff val="50000"/>
                </a:schemeClr>
              </a:solidFill>
              <a:prstDash val="sysDot"/>
              <a:round/>
            </a:ln>
            <a:effectLst/>
          </c:spPr>
          <c:marker>
            <c:symbol val="circle"/>
            <c:size val="6"/>
            <c:spPr>
              <a:solidFill>
                <a:schemeClr val="accent1">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2018'!$H$158:$O$158</c:f>
              <c:numCache>
                <c:formatCode>General</c:formatCode>
                <c:ptCount val="8"/>
                <c:pt idx="0">
                  <c:v>4</c:v>
                </c:pt>
                <c:pt idx="1">
                  <c:v>3</c:v>
                </c:pt>
                <c:pt idx="2">
                  <c:v>1</c:v>
                </c:pt>
                <c:pt idx="3">
                  <c:v>3</c:v>
                </c:pt>
                <c:pt idx="4">
                  <c:v>3</c:v>
                </c:pt>
                <c:pt idx="5">
                  <c:v>5</c:v>
                </c:pt>
                <c:pt idx="6" formatCode="0.00">
                  <c:v>0.90277777777777768</c:v>
                </c:pt>
                <c:pt idx="7">
                  <c:v>2</c:v>
                </c:pt>
              </c:numCache>
            </c:numRef>
          </c:val>
          <c:extLst>
            <c:ext xmlns:c16="http://schemas.microsoft.com/office/drawing/2014/chart" uri="{C3380CC4-5D6E-409C-BE32-E72D297353CC}">
              <c16:uniqueId val="{0000009C-53D8-4FE6-97DD-8A74E0ED0BFB}"/>
            </c:ext>
          </c:extLst>
        </c:ser>
        <c:ser>
          <c:idx val="157"/>
          <c:order val="157"/>
          <c:tx>
            <c:strRef>
              <c:f>'RIVET FR 2018'!$G$159</c:f>
              <c:strCache>
                <c:ptCount val="1"/>
                <c:pt idx="0">
                  <c:v>BGE021819</c:v>
                </c:pt>
              </c:strCache>
            </c:strRef>
          </c:tx>
          <c:spPr>
            <a:ln w="25400" cap="rnd" cmpd="sng" algn="ctr">
              <a:solidFill>
                <a:schemeClr val="accent2">
                  <a:lumMod val="50000"/>
                  <a:lumOff val="50000"/>
                </a:schemeClr>
              </a:solidFill>
              <a:prstDash val="sysDot"/>
              <a:round/>
            </a:ln>
            <a:effectLst/>
          </c:spPr>
          <c:marker>
            <c:symbol val="circle"/>
            <c:size val="6"/>
            <c:spPr>
              <a:solidFill>
                <a:schemeClr val="accent2">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2018'!$H$159:$O$159</c:f>
              <c:numCache>
                <c:formatCode>General</c:formatCode>
                <c:ptCount val="8"/>
                <c:pt idx="0">
                  <c:v>3</c:v>
                </c:pt>
                <c:pt idx="1">
                  <c:v>4</c:v>
                </c:pt>
                <c:pt idx="2">
                  <c:v>0</c:v>
                </c:pt>
                <c:pt idx="3">
                  <c:v>2</c:v>
                </c:pt>
                <c:pt idx="4">
                  <c:v>5</c:v>
                </c:pt>
                <c:pt idx="5">
                  <c:v>3</c:v>
                </c:pt>
                <c:pt idx="6" formatCode="0.00">
                  <c:v>2.5</c:v>
                </c:pt>
                <c:pt idx="7">
                  <c:v>5</c:v>
                </c:pt>
              </c:numCache>
            </c:numRef>
          </c:val>
          <c:extLst>
            <c:ext xmlns:c16="http://schemas.microsoft.com/office/drawing/2014/chart" uri="{C3380CC4-5D6E-409C-BE32-E72D297353CC}">
              <c16:uniqueId val="{0000009D-53D8-4FE6-97DD-8A74E0ED0BFB}"/>
            </c:ext>
          </c:extLst>
        </c:ser>
        <c:ser>
          <c:idx val="158"/>
          <c:order val="158"/>
          <c:tx>
            <c:strRef>
              <c:f>'RIVET FR 2018'!$G$160</c:f>
              <c:strCache>
                <c:ptCount val="1"/>
                <c:pt idx="0">
                  <c:v>BGE021820</c:v>
                </c:pt>
              </c:strCache>
            </c:strRef>
          </c:tx>
          <c:spPr>
            <a:ln w="25400" cap="rnd" cmpd="sng" algn="ctr">
              <a:solidFill>
                <a:schemeClr val="accent3">
                  <a:lumMod val="50000"/>
                  <a:lumOff val="50000"/>
                </a:schemeClr>
              </a:solidFill>
              <a:prstDash val="sysDot"/>
              <a:round/>
            </a:ln>
            <a:effectLst/>
          </c:spPr>
          <c:marker>
            <c:symbol val="circle"/>
            <c:size val="6"/>
            <c:spPr>
              <a:solidFill>
                <a:schemeClr val="accent3">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2018'!$H$160:$O$160</c:f>
              <c:numCache>
                <c:formatCode>General</c:formatCode>
                <c:ptCount val="8"/>
                <c:pt idx="0">
                  <c:v>1</c:v>
                </c:pt>
                <c:pt idx="1">
                  <c:v>4</c:v>
                </c:pt>
                <c:pt idx="2">
                  <c:v>0</c:v>
                </c:pt>
                <c:pt idx="3">
                  <c:v>2</c:v>
                </c:pt>
                <c:pt idx="4">
                  <c:v>4</c:v>
                </c:pt>
                <c:pt idx="5">
                  <c:v>2</c:v>
                </c:pt>
                <c:pt idx="6" formatCode="0.00">
                  <c:v>3.0555555555555554</c:v>
                </c:pt>
                <c:pt idx="7">
                  <c:v>5</c:v>
                </c:pt>
              </c:numCache>
            </c:numRef>
          </c:val>
          <c:extLst>
            <c:ext xmlns:c16="http://schemas.microsoft.com/office/drawing/2014/chart" uri="{C3380CC4-5D6E-409C-BE32-E72D297353CC}">
              <c16:uniqueId val="{0000009E-53D8-4FE6-97DD-8A74E0ED0BFB}"/>
            </c:ext>
          </c:extLst>
        </c:ser>
        <c:ser>
          <c:idx val="159"/>
          <c:order val="159"/>
          <c:tx>
            <c:strRef>
              <c:f>'RIVET FR 2018'!$G$161</c:f>
              <c:strCache>
                <c:ptCount val="1"/>
                <c:pt idx="0">
                  <c:v>BGE021823</c:v>
                </c:pt>
              </c:strCache>
            </c:strRef>
          </c:tx>
          <c:spPr>
            <a:ln w="25400" cap="rnd" cmpd="sng" algn="ctr">
              <a:solidFill>
                <a:schemeClr val="accent4">
                  <a:lumMod val="50000"/>
                  <a:lumOff val="50000"/>
                </a:schemeClr>
              </a:solidFill>
              <a:prstDash val="sysDot"/>
              <a:round/>
            </a:ln>
            <a:effectLst/>
          </c:spPr>
          <c:marker>
            <c:symbol val="circle"/>
            <c:size val="6"/>
            <c:spPr>
              <a:solidFill>
                <a:schemeClr val="accent4">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2018'!$H$161:$O$161</c:f>
              <c:numCache>
                <c:formatCode>General</c:formatCode>
                <c:ptCount val="8"/>
                <c:pt idx="0">
                  <c:v>2</c:v>
                </c:pt>
                <c:pt idx="1">
                  <c:v>4</c:v>
                </c:pt>
                <c:pt idx="2">
                  <c:v>0</c:v>
                </c:pt>
                <c:pt idx="3">
                  <c:v>3</c:v>
                </c:pt>
                <c:pt idx="4">
                  <c:v>4</c:v>
                </c:pt>
                <c:pt idx="5">
                  <c:v>1</c:v>
                </c:pt>
                <c:pt idx="6" formatCode="0.00">
                  <c:v>0.48611111111111116</c:v>
                </c:pt>
                <c:pt idx="7">
                  <c:v>1</c:v>
                </c:pt>
              </c:numCache>
            </c:numRef>
          </c:val>
          <c:extLst>
            <c:ext xmlns:c16="http://schemas.microsoft.com/office/drawing/2014/chart" uri="{C3380CC4-5D6E-409C-BE32-E72D297353CC}">
              <c16:uniqueId val="{0000009F-53D8-4FE6-97DD-8A74E0ED0BFB}"/>
            </c:ext>
          </c:extLst>
        </c:ser>
        <c:ser>
          <c:idx val="160"/>
          <c:order val="160"/>
          <c:tx>
            <c:strRef>
              <c:f>'RIVET FR 2018'!$G$162</c:f>
              <c:strCache>
                <c:ptCount val="1"/>
                <c:pt idx="0">
                  <c:v>BGE021824</c:v>
                </c:pt>
              </c:strCache>
            </c:strRef>
          </c:tx>
          <c:spPr>
            <a:ln w="25400" cap="rnd" cmpd="sng" algn="ctr">
              <a:solidFill>
                <a:schemeClr val="accent5">
                  <a:lumMod val="50000"/>
                  <a:lumOff val="50000"/>
                </a:schemeClr>
              </a:solidFill>
              <a:prstDash val="sysDot"/>
              <a:round/>
            </a:ln>
            <a:effectLst/>
          </c:spPr>
          <c:marker>
            <c:symbol val="circle"/>
            <c:size val="6"/>
            <c:spPr>
              <a:solidFill>
                <a:schemeClr val="accent5">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2018'!$H$162:$O$162</c:f>
              <c:numCache>
                <c:formatCode>General</c:formatCode>
                <c:ptCount val="8"/>
                <c:pt idx="0">
                  <c:v>4</c:v>
                </c:pt>
                <c:pt idx="1">
                  <c:v>3</c:v>
                </c:pt>
                <c:pt idx="2">
                  <c:v>2</c:v>
                </c:pt>
                <c:pt idx="3">
                  <c:v>4</c:v>
                </c:pt>
                <c:pt idx="4">
                  <c:v>4</c:v>
                </c:pt>
                <c:pt idx="5">
                  <c:v>2</c:v>
                </c:pt>
                <c:pt idx="6" formatCode="0.00">
                  <c:v>4.0277777777777777</c:v>
                </c:pt>
                <c:pt idx="7">
                  <c:v>5</c:v>
                </c:pt>
              </c:numCache>
            </c:numRef>
          </c:val>
          <c:extLst>
            <c:ext xmlns:c16="http://schemas.microsoft.com/office/drawing/2014/chart" uri="{C3380CC4-5D6E-409C-BE32-E72D297353CC}">
              <c16:uniqueId val="{000000A0-53D8-4FE6-97DD-8A74E0ED0BFB}"/>
            </c:ext>
          </c:extLst>
        </c:ser>
        <c:ser>
          <c:idx val="161"/>
          <c:order val="161"/>
          <c:tx>
            <c:strRef>
              <c:f>'RIVET FR 2018'!$G$163</c:f>
              <c:strCache>
                <c:ptCount val="1"/>
                <c:pt idx="0">
                  <c:v>BGE021825</c:v>
                </c:pt>
              </c:strCache>
            </c:strRef>
          </c:tx>
          <c:spPr>
            <a:ln w="25400" cap="rnd" cmpd="sng" algn="ctr">
              <a:solidFill>
                <a:schemeClr val="accent6">
                  <a:lumMod val="50000"/>
                  <a:lumOff val="50000"/>
                </a:schemeClr>
              </a:solidFill>
              <a:prstDash val="sysDot"/>
              <a:round/>
            </a:ln>
            <a:effectLst/>
          </c:spPr>
          <c:marker>
            <c:symbol val="circle"/>
            <c:size val="6"/>
            <c:spPr>
              <a:solidFill>
                <a:schemeClr val="accent6">
                  <a:lumMod val="50000"/>
                  <a:lumOff val="5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2018'!$H$163:$O$163</c:f>
              <c:numCache>
                <c:formatCode>General</c:formatCode>
                <c:ptCount val="8"/>
                <c:pt idx="0">
                  <c:v>1</c:v>
                </c:pt>
                <c:pt idx="1">
                  <c:v>1</c:v>
                </c:pt>
                <c:pt idx="2">
                  <c:v>0</c:v>
                </c:pt>
                <c:pt idx="3">
                  <c:v>0</c:v>
                </c:pt>
                <c:pt idx="4">
                  <c:v>4</c:v>
                </c:pt>
                <c:pt idx="5">
                  <c:v>3</c:v>
                </c:pt>
                <c:pt idx="6" formatCode="0.00">
                  <c:v>1.3194444444444444</c:v>
                </c:pt>
                <c:pt idx="7">
                  <c:v>4</c:v>
                </c:pt>
              </c:numCache>
            </c:numRef>
          </c:val>
          <c:extLst>
            <c:ext xmlns:c16="http://schemas.microsoft.com/office/drawing/2014/chart" uri="{C3380CC4-5D6E-409C-BE32-E72D297353CC}">
              <c16:uniqueId val="{000000A1-53D8-4FE6-97DD-8A74E0ED0BFB}"/>
            </c:ext>
          </c:extLst>
        </c:ser>
        <c:ser>
          <c:idx val="162"/>
          <c:order val="162"/>
          <c:tx>
            <c:strRef>
              <c:f>'RIVET FR 2018'!$G$164</c:f>
              <c:strCache>
                <c:ptCount val="1"/>
                <c:pt idx="0">
                  <c:v>BGE021826</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2018'!$H$164:$O$164</c:f>
              <c:numCache>
                <c:formatCode>General</c:formatCode>
                <c:ptCount val="8"/>
                <c:pt idx="0">
                  <c:v>4</c:v>
                </c:pt>
                <c:pt idx="1">
                  <c:v>2</c:v>
                </c:pt>
                <c:pt idx="2">
                  <c:v>1</c:v>
                </c:pt>
                <c:pt idx="3">
                  <c:v>3</c:v>
                </c:pt>
                <c:pt idx="4">
                  <c:v>4</c:v>
                </c:pt>
                <c:pt idx="5">
                  <c:v>2</c:v>
                </c:pt>
                <c:pt idx="6" formatCode="0.00">
                  <c:v>1.875</c:v>
                </c:pt>
                <c:pt idx="7">
                  <c:v>5</c:v>
                </c:pt>
              </c:numCache>
            </c:numRef>
          </c:val>
          <c:extLst>
            <c:ext xmlns:c16="http://schemas.microsoft.com/office/drawing/2014/chart" uri="{C3380CC4-5D6E-409C-BE32-E72D297353CC}">
              <c16:uniqueId val="{000000A2-53D8-4FE6-97DD-8A74E0ED0BFB}"/>
            </c:ext>
          </c:extLst>
        </c:ser>
        <c:ser>
          <c:idx val="163"/>
          <c:order val="163"/>
          <c:tx>
            <c:strRef>
              <c:f>'RIVET FR 2018'!$G$165</c:f>
              <c:strCache>
                <c:ptCount val="1"/>
                <c:pt idx="0">
                  <c:v>BGE021828</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2018'!$H$165:$O$165</c:f>
              <c:numCache>
                <c:formatCode>General</c:formatCode>
                <c:ptCount val="8"/>
                <c:pt idx="0">
                  <c:v>5</c:v>
                </c:pt>
                <c:pt idx="1">
                  <c:v>3</c:v>
                </c:pt>
                <c:pt idx="2">
                  <c:v>2</c:v>
                </c:pt>
                <c:pt idx="3">
                  <c:v>2</c:v>
                </c:pt>
                <c:pt idx="4">
                  <c:v>3</c:v>
                </c:pt>
                <c:pt idx="5">
                  <c:v>3</c:v>
                </c:pt>
                <c:pt idx="6" formatCode="0.00">
                  <c:v>1.5972222222222223</c:v>
                </c:pt>
                <c:pt idx="7">
                  <c:v>5</c:v>
                </c:pt>
              </c:numCache>
            </c:numRef>
          </c:val>
          <c:extLst>
            <c:ext xmlns:c16="http://schemas.microsoft.com/office/drawing/2014/chart" uri="{C3380CC4-5D6E-409C-BE32-E72D297353CC}">
              <c16:uniqueId val="{000000A3-53D8-4FE6-97DD-8A74E0ED0BFB}"/>
            </c:ext>
          </c:extLst>
        </c:ser>
        <c:ser>
          <c:idx val="164"/>
          <c:order val="164"/>
          <c:tx>
            <c:strRef>
              <c:f>'RIVET FR 2018'!$G$166</c:f>
              <c:strCache>
                <c:ptCount val="1"/>
                <c:pt idx="0">
                  <c:v>BGE030923</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2018'!$H$166:$O$166</c:f>
              <c:numCache>
                <c:formatCode>General</c:formatCode>
                <c:ptCount val="8"/>
                <c:pt idx="0">
                  <c:v>5</c:v>
                </c:pt>
                <c:pt idx="1">
                  <c:v>4</c:v>
                </c:pt>
                <c:pt idx="2">
                  <c:v>3</c:v>
                </c:pt>
                <c:pt idx="3">
                  <c:v>4</c:v>
                </c:pt>
                <c:pt idx="4">
                  <c:v>5</c:v>
                </c:pt>
                <c:pt idx="5">
                  <c:v>3</c:v>
                </c:pt>
                <c:pt idx="6" formatCode="0.00">
                  <c:v>2.9861111111111112</c:v>
                </c:pt>
                <c:pt idx="7">
                  <c:v>3</c:v>
                </c:pt>
              </c:numCache>
            </c:numRef>
          </c:val>
          <c:extLst>
            <c:ext xmlns:c16="http://schemas.microsoft.com/office/drawing/2014/chart" uri="{C3380CC4-5D6E-409C-BE32-E72D297353CC}">
              <c16:uniqueId val="{000000A4-53D8-4FE6-97DD-8A74E0ED0BFB}"/>
            </c:ext>
          </c:extLst>
        </c:ser>
        <c:ser>
          <c:idx val="165"/>
          <c:order val="165"/>
          <c:tx>
            <c:strRef>
              <c:f>'RIVET FR 2018'!$G$167</c:f>
              <c:strCache>
                <c:ptCount val="1"/>
                <c:pt idx="0">
                  <c:v>BGE030924</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2018'!$H$167:$O$167</c:f>
              <c:numCache>
                <c:formatCode>General</c:formatCode>
                <c:ptCount val="8"/>
                <c:pt idx="0">
                  <c:v>5</c:v>
                </c:pt>
                <c:pt idx="1">
                  <c:v>4</c:v>
                </c:pt>
                <c:pt idx="2">
                  <c:v>3</c:v>
                </c:pt>
                <c:pt idx="3">
                  <c:v>4</c:v>
                </c:pt>
                <c:pt idx="4">
                  <c:v>5</c:v>
                </c:pt>
                <c:pt idx="5">
                  <c:v>3</c:v>
                </c:pt>
                <c:pt idx="6" formatCode="0.00">
                  <c:v>2.0833333333333335</c:v>
                </c:pt>
                <c:pt idx="7">
                  <c:v>4</c:v>
                </c:pt>
              </c:numCache>
            </c:numRef>
          </c:val>
          <c:extLst>
            <c:ext xmlns:c16="http://schemas.microsoft.com/office/drawing/2014/chart" uri="{C3380CC4-5D6E-409C-BE32-E72D297353CC}">
              <c16:uniqueId val="{000000A5-53D8-4FE6-97DD-8A74E0ED0BFB}"/>
            </c:ext>
          </c:extLst>
        </c:ser>
        <c:ser>
          <c:idx val="166"/>
          <c:order val="166"/>
          <c:tx>
            <c:strRef>
              <c:f>'RIVET FR 2018'!$G$168</c:f>
              <c:strCache>
                <c:ptCount val="1"/>
                <c:pt idx="0">
                  <c:v>BGE030925</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2018'!$H$168:$O$168</c:f>
              <c:numCache>
                <c:formatCode>General</c:formatCode>
                <c:ptCount val="8"/>
                <c:pt idx="0">
                  <c:v>5</c:v>
                </c:pt>
                <c:pt idx="1">
                  <c:v>4</c:v>
                </c:pt>
                <c:pt idx="2">
                  <c:v>5</c:v>
                </c:pt>
                <c:pt idx="3">
                  <c:v>5</c:v>
                </c:pt>
                <c:pt idx="4">
                  <c:v>5</c:v>
                </c:pt>
                <c:pt idx="5">
                  <c:v>2</c:v>
                </c:pt>
                <c:pt idx="6" formatCode="0.00">
                  <c:v>2.1527777777777781</c:v>
                </c:pt>
                <c:pt idx="7">
                  <c:v>4</c:v>
                </c:pt>
              </c:numCache>
            </c:numRef>
          </c:val>
          <c:extLst>
            <c:ext xmlns:c16="http://schemas.microsoft.com/office/drawing/2014/chart" uri="{C3380CC4-5D6E-409C-BE32-E72D297353CC}">
              <c16:uniqueId val="{000000A6-53D8-4FE6-97DD-8A74E0ED0BFB}"/>
            </c:ext>
          </c:extLst>
        </c:ser>
        <c:ser>
          <c:idx val="167"/>
          <c:order val="167"/>
          <c:tx>
            <c:strRef>
              <c:f>'RIVET FR 2018'!$G$169</c:f>
              <c:strCache>
                <c:ptCount val="1"/>
                <c:pt idx="0">
                  <c:v>BGE030926</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2018'!$H$169:$O$169</c:f>
              <c:numCache>
                <c:formatCode>General</c:formatCode>
                <c:ptCount val="8"/>
                <c:pt idx="0">
                  <c:v>5</c:v>
                </c:pt>
                <c:pt idx="1">
                  <c:v>5</c:v>
                </c:pt>
                <c:pt idx="2">
                  <c:v>4</c:v>
                </c:pt>
                <c:pt idx="3">
                  <c:v>4</c:v>
                </c:pt>
                <c:pt idx="4">
                  <c:v>4</c:v>
                </c:pt>
                <c:pt idx="5">
                  <c:v>1</c:v>
                </c:pt>
                <c:pt idx="6" formatCode="0.00">
                  <c:v>1.1111111111111109</c:v>
                </c:pt>
                <c:pt idx="7">
                  <c:v>4</c:v>
                </c:pt>
              </c:numCache>
            </c:numRef>
          </c:val>
          <c:extLst>
            <c:ext xmlns:c16="http://schemas.microsoft.com/office/drawing/2014/chart" uri="{C3380CC4-5D6E-409C-BE32-E72D297353CC}">
              <c16:uniqueId val="{000000A7-53D8-4FE6-97DD-8A74E0ED0BFB}"/>
            </c:ext>
          </c:extLst>
        </c:ser>
        <c:ser>
          <c:idx val="168"/>
          <c:order val="168"/>
          <c:tx>
            <c:strRef>
              <c:f>'RIVET FR 2018'!$G$170</c:f>
              <c:strCache>
                <c:ptCount val="1"/>
                <c:pt idx="0">
                  <c:v>BGE030927</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2018'!$H$170:$O$170</c:f>
              <c:numCache>
                <c:formatCode>General</c:formatCode>
                <c:ptCount val="8"/>
                <c:pt idx="0">
                  <c:v>5</c:v>
                </c:pt>
                <c:pt idx="1">
                  <c:v>4</c:v>
                </c:pt>
                <c:pt idx="2">
                  <c:v>5</c:v>
                </c:pt>
                <c:pt idx="3">
                  <c:v>4</c:v>
                </c:pt>
                <c:pt idx="4">
                  <c:v>5</c:v>
                </c:pt>
                <c:pt idx="5">
                  <c:v>1</c:v>
                </c:pt>
                <c:pt idx="6" formatCode="0.00">
                  <c:v>1.8055555555555554</c:v>
                </c:pt>
                <c:pt idx="7">
                  <c:v>5</c:v>
                </c:pt>
              </c:numCache>
            </c:numRef>
          </c:val>
          <c:extLst>
            <c:ext xmlns:c16="http://schemas.microsoft.com/office/drawing/2014/chart" uri="{C3380CC4-5D6E-409C-BE32-E72D297353CC}">
              <c16:uniqueId val="{000000A8-53D8-4FE6-97DD-8A74E0ED0BFB}"/>
            </c:ext>
          </c:extLst>
        </c:ser>
        <c:ser>
          <c:idx val="169"/>
          <c:order val="169"/>
          <c:tx>
            <c:strRef>
              <c:f>'RIVET FR 2018'!$G$171</c:f>
              <c:strCache>
                <c:ptCount val="1"/>
                <c:pt idx="0">
                  <c:v>BGE030928</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2018'!$H$171:$O$171</c:f>
              <c:numCache>
                <c:formatCode>General</c:formatCode>
                <c:ptCount val="8"/>
                <c:pt idx="0">
                  <c:v>5</c:v>
                </c:pt>
                <c:pt idx="1">
                  <c:v>4</c:v>
                </c:pt>
                <c:pt idx="2">
                  <c:v>3</c:v>
                </c:pt>
                <c:pt idx="3">
                  <c:v>5</c:v>
                </c:pt>
                <c:pt idx="4">
                  <c:v>4</c:v>
                </c:pt>
                <c:pt idx="5">
                  <c:v>1</c:v>
                </c:pt>
                <c:pt idx="6" formatCode="0.00">
                  <c:v>2.0833333333333335</c:v>
                </c:pt>
                <c:pt idx="7">
                  <c:v>4</c:v>
                </c:pt>
              </c:numCache>
            </c:numRef>
          </c:val>
          <c:extLst>
            <c:ext xmlns:c16="http://schemas.microsoft.com/office/drawing/2014/chart" uri="{C3380CC4-5D6E-409C-BE32-E72D297353CC}">
              <c16:uniqueId val="{000000A9-53D8-4FE6-97DD-8A74E0ED0BFB}"/>
            </c:ext>
          </c:extLst>
        </c:ser>
        <c:ser>
          <c:idx val="170"/>
          <c:order val="170"/>
          <c:tx>
            <c:strRef>
              <c:f>'RIVET FR 2018'!$G$172</c:f>
              <c:strCache>
                <c:ptCount val="1"/>
                <c:pt idx="0">
                  <c:v>BGE040242</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2018'!$H$172:$O$172</c:f>
              <c:numCache>
                <c:formatCode>General</c:formatCode>
                <c:ptCount val="8"/>
                <c:pt idx="0">
                  <c:v>5</c:v>
                </c:pt>
                <c:pt idx="1">
                  <c:v>4</c:v>
                </c:pt>
                <c:pt idx="2">
                  <c:v>4</c:v>
                </c:pt>
                <c:pt idx="3">
                  <c:v>5</c:v>
                </c:pt>
                <c:pt idx="4">
                  <c:v>5</c:v>
                </c:pt>
                <c:pt idx="5">
                  <c:v>1</c:v>
                </c:pt>
                <c:pt idx="6" formatCode="0.00">
                  <c:v>3.8888888888888893</c:v>
                </c:pt>
                <c:pt idx="7">
                  <c:v>2</c:v>
                </c:pt>
              </c:numCache>
            </c:numRef>
          </c:val>
          <c:extLst>
            <c:ext xmlns:c16="http://schemas.microsoft.com/office/drawing/2014/chart" uri="{C3380CC4-5D6E-409C-BE32-E72D297353CC}">
              <c16:uniqueId val="{000000AA-53D8-4FE6-97DD-8A74E0ED0BFB}"/>
            </c:ext>
          </c:extLst>
        </c:ser>
        <c:ser>
          <c:idx val="171"/>
          <c:order val="171"/>
          <c:tx>
            <c:strRef>
              <c:f>'RIVET FR 2018'!$G$173</c:f>
              <c:strCache>
                <c:ptCount val="1"/>
                <c:pt idx="0">
                  <c:v>BGE040245</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'RIVET FR 2018'!$H$1:$O$1</c:f>
              <c:strCache>
                <c:ptCount val="8"/>
                <c:pt idx="0">
                  <c:v>Germination rate</c:v>
                </c:pt>
                <c:pt idx="1">
                  <c:v>Tillering</c:v>
                </c:pt>
                <c:pt idx="2">
                  <c:v>Soil cover</c:v>
                </c:pt>
                <c:pt idx="3">
                  <c:v>Weed free</c:v>
                </c:pt>
                <c:pt idx="4">
                  <c:v>Late green</c:v>
                </c:pt>
                <c:pt idx="5">
                  <c:v>Lodging resistance</c:v>
                </c:pt>
                <c:pt idx="6">
                  <c:v>1000 grains weight</c:v>
                </c:pt>
                <c:pt idx="7">
                  <c:v>Vitreousness</c:v>
                </c:pt>
              </c:strCache>
            </c:strRef>
          </c:cat>
          <c:val>
            <c:numRef>
              <c:f>'RIVET FR 2018'!$H$173:$O$173</c:f>
              <c:numCache>
                <c:formatCode>General</c:formatCode>
                <c:ptCount val="8"/>
                <c:pt idx="0">
                  <c:v>3</c:v>
                </c:pt>
                <c:pt idx="1">
                  <c:v>3</c:v>
                </c:pt>
                <c:pt idx="2">
                  <c:v>1</c:v>
                </c:pt>
                <c:pt idx="3">
                  <c:v>4</c:v>
                </c:pt>
                <c:pt idx="4">
                  <c:v>4</c:v>
                </c:pt>
                <c:pt idx="5">
                  <c:v>1</c:v>
                </c:pt>
                <c:pt idx="6" formatCode="0.00">
                  <c:v>3.8194444444444442</c:v>
                </c:pt>
                <c:pt idx="7">
                  <c:v>3</c:v>
                </c:pt>
              </c:numCache>
            </c:numRef>
          </c:val>
          <c:extLst>
            <c:ext xmlns:c16="http://schemas.microsoft.com/office/drawing/2014/chart" uri="{C3380CC4-5D6E-409C-BE32-E72D297353CC}">
              <c16:uniqueId val="{000000AB-53D8-4FE6-97DD-8A74E0ED0BFB}"/>
            </c:ext>
          </c:extLst>
        </c:ser>
        <c:dLbls>
          <c:showLegendKey val="0"/>
          <c:showVal val="0"/>
          <c:showCatName val="0"/>
          <c:showSerName val="0"/>
          <c:showPercent val="0"/>
          <c:showBubbleSize val="0"/>
        </c:dLbls>
        <c:axId val="568999472"/>
        <c:axId val="569001768"/>
      </c:radarChart>
      <c:catAx>
        <c:axId val="56899947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001768"/>
        <c:crosses val="autoZero"/>
        <c:auto val="1"/>
        <c:lblAlgn val="ctr"/>
        <c:lblOffset val="100"/>
        <c:noMultiLvlLbl val="0"/>
      </c:catAx>
      <c:valAx>
        <c:axId val="569001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999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2015-16, neutral</a:t>
            </a:r>
            <a:r>
              <a:rPr lang="en-US" baseline="0"/>
              <a:t> clayey sand</a:t>
            </a:r>
            <a:endParaRPr lang="en-US"/>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6.7356039954465152E-2"/>
          <c:y val="0.14709617913812834"/>
          <c:w val="0.68883254458057608"/>
          <c:h val="0.71473699193240747"/>
        </c:manualLayout>
      </c:layout>
      <c:lineChart>
        <c:grouping val="standard"/>
        <c:varyColors val="0"/>
        <c:ser>
          <c:idx val="0"/>
          <c:order val="0"/>
          <c:tx>
            <c:strRef>
              <c:f>'Cereals Hungary 2015-17'!$D$2</c:f>
              <c:strCache>
                <c:ptCount val="1"/>
                <c:pt idx="0">
                  <c:v>Mv Hegyes</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2015-17'!$E$2:$L$2</c15:sqref>
                  </c15:fullRef>
                </c:ext>
              </c:extLst>
              <c:f>('Cereals Hungary 2015-17'!$E$2:$G$2,'Cereals Hungary 2015-17'!$I$2:$L$2)</c:f>
              <c:numCache>
                <c:formatCode>0.0</c:formatCode>
                <c:ptCount val="7"/>
                <c:pt idx="0">
                  <c:v>8.0437499999999993</c:v>
                </c:pt>
                <c:pt idx="1">
                  <c:v>7.0612941176470603</c:v>
                </c:pt>
                <c:pt idx="2">
                  <c:v>1.9675</c:v>
                </c:pt>
                <c:pt idx="3">
                  <c:v>8.9963999999999995</c:v>
                </c:pt>
                <c:pt idx="4">
                  <c:v>9</c:v>
                </c:pt>
                <c:pt idx="5">
                  <c:v>5.85</c:v>
                </c:pt>
                <c:pt idx="6">
                  <c:v>8.9943749999999998</c:v>
                </c:pt>
              </c:numCache>
            </c:numRef>
          </c:val>
          <c:smooth val="0"/>
          <c:extLst>
            <c:ext xmlns:c16="http://schemas.microsoft.com/office/drawing/2014/chart" uri="{C3380CC4-5D6E-409C-BE32-E72D297353CC}">
              <c16:uniqueId val="{00000000-CC1F-4E55-A471-8F38E5A70493}"/>
            </c:ext>
          </c:extLst>
        </c:ser>
        <c:ser>
          <c:idx val="1"/>
          <c:order val="1"/>
          <c:tx>
            <c:strRef>
              <c:f>'Cereals Hungary 2015-17'!$D$3</c:f>
              <c:strCache>
                <c:ptCount val="1"/>
                <c:pt idx="0">
                  <c:v>NÖDIK Emmer</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2015-17'!$E$3:$L$3</c15:sqref>
                  </c15:fullRef>
                </c:ext>
              </c:extLst>
              <c:f>('Cereals Hungary 2015-17'!$E$3:$G$3,'Cereals Hungary 2015-17'!$I$3:$L$3)</c:f>
              <c:numCache>
                <c:formatCode>0.0</c:formatCode>
                <c:ptCount val="7"/>
                <c:pt idx="0">
                  <c:v>8.0437499999999993</c:v>
                </c:pt>
                <c:pt idx="1">
                  <c:v>5.6772794117647063</c:v>
                </c:pt>
                <c:pt idx="2">
                  <c:v>2.5068571428571422</c:v>
                </c:pt>
                <c:pt idx="3">
                  <c:v>3.1499999999999995</c:v>
                </c:pt>
                <c:pt idx="4">
                  <c:v>9</c:v>
                </c:pt>
                <c:pt idx="5">
                  <c:v>3.6000000000000005</c:v>
                </c:pt>
                <c:pt idx="6">
                  <c:v>8.6242040816326533</c:v>
                </c:pt>
              </c:numCache>
            </c:numRef>
          </c:val>
          <c:smooth val="0"/>
          <c:extLst>
            <c:ext xmlns:c16="http://schemas.microsoft.com/office/drawing/2014/chart" uri="{C3380CC4-5D6E-409C-BE32-E72D297353CC}">
              <c16:uniqueId val="{00000001-CC1F-4E55-A471-8F38E5A70493}"/>
            </c:ext>
          </c:extLst>
        </c:ser>
        <c:ser>
          <c:idx val="2"/>
          <c:order val="2"/>
          <c:tx>
            <c:strRef>
              <c:f>'Cereals Hungary 2015-17'!$D$4</c:f>
              <c:strCache>
                <c:ptCount val="1"/>
                <c:pt idx="0">
                  <c:v>GT 143</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2015-17'!$E$4:$L$4</c15:sqref>
                  </c15:fullRef>
                </c:ext>
              </c:extLst>
              <c:f>('Cereals Hungary 2015-17'!$E$4:$G$4,'Cereals Hungary 2015-17'!$I$4:$L$4)</c:f>
              <c:numCache>
                <c:formatCode>0.0</c:formatCode>
                <c:ptCount val="7"/>
                <c:pt idx="0">
                  <c:v>7.95</c:v>
                </c:pt>
                <c:pt idx="1">
                  <c:v>7.2063529411764708</c:v>
                </c:pt>
                <c:pt idx="2">
                  <c:v>1.8940000000000003</c:v>
                </c:pt>
                <c:pt idx="3">
                  <c:v>9</c:v>
                </c:pt>
                <c:pt idx="4">
                  <c:v>9</c:v>
                </c:pt>
                <c:pt idx="5">
                  <c:v>5.85</c:v>
                </c:pt>
                <c:pt idx="6">
                  <c:v>8.99</c:v>
                </c:pt>
              </c:numCache>
            </c:numRef>
          </c:val>
          <c:smooth val="0"/>
          <c:extLst>
            <c:ext xmlns:c16="http://schemas.microsoft.com/office/drawing/2014/chart" uri="{C3380CC4-5D6E-409C-BE32-E72D297353CC}">
              <c16:uniqueId val="{00000002-CC1F-4E55-A471-8F38E5A70493}"/>
            </c:ext>
          </c:extLst>
        </c:ser>
        <c:ser>
          <c:idx val="3"/>
          <c:order val="3"/>
          <c:tx>
            <c:strRef>
              <c:f>'Cereals Hungary 2015-17'!$D$5</c:f>
              <c:strCache>
                <c:ptCount val="1"/>
                <c:pt idx="0">
                  <c:v>GT 196</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2015-17'!$E$5:$L$5</c15:sqref>
                  </c15:fullRef>
                </c:ext>
              </c:extLst>
              <c:f>('Cereals Hungary 2015-17'!$E$5:$G$5,'Cereals Hungary 2015-17'!$I$5:$L$5)</c:f>
              <c:numCache>
                <c:formatCode>0.0</c:formatCode>
                <c:ptCount val="7"/>
                <c:pt idx="0">
                  <c:v>7.2</c:v>
                </c:pt>
                <c:pt idx="1">
                  <c:v>3.1764705882352944</c:v>
                </c:pt>
                <c:pt idx="2">
                  <c:v>2.5119999999999996</c:v>
                </c:pt>
                <c:pt idx="3">
                  <c:v>1.7999999999999998</c:v>
                </c:pt>
                <c:pt idx="4">
                  <c:v>9</c:v>
                </c:pt>
                <c:pt idx="5">
                  <c:v>4.5</c:v>
                </c:pt>
                <c:pt idx="6">
                  <c:v>8.64</c:v>
                </c:pt>
              </c:numCache>
            </c:numRef>
          </c:val>
          <c:smooth val="0"/>
          <c:extLst>
            <c:ext xmlns:c16="http://schemas.microsoft.com/office/drawing/2014/chart" uri="{C3380CC4-5D6E-409C-BE32-E72D297353CC}">
              <c16:uniqueId val="{00000003-CC1F-4E55-A471-8F38E5A70493}"/>
            </c:ext>
          </c:extLst>
        </c:ser>
        <c:ser>
          <c:idx val="4"/>
          <c:order val="4"/>
          <c:tx>
            <c:strRef>
              <c:f>'Cereals Hungary 2015-17'!$D$6</c:f>
              <c:strCache>
                <c:ptCount val="1"/>
                <c:pt idx="0">
                  <c:v>GT 381</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2015-17'!$E$6:$L$6</c15:sqref>
                  </c15:fullRef>
                </c:ext>
              </c:extLst>
              <c:f>('Cereals Hungary 2015-17'!$E$6:$G$6,'Cereals Hungary 2015-17'!$I$6:$L$6)</c:f>
              <c:numCache>
                <c:formatCode>0.0</c:formatCode>
                <c:ptCount val="7"/>
                <c:pt idx="0">
                  <c:v>8.1</c:v>
                </c:pt>
                <c:pt idx="1">
                  <c:v>6.5647058823529418</c:v>
                </c:pt>
                <c:pt idx="2">
                  <c:v>2.4939999999999998</c:v>
                </c:pt>
                <c:pt idx="3">
                  <c:v>8.9774999999999991</c:v>
                </c:pt>
                <c:pt idx="4">
                  <c:v>9</c:v>
                </c:pt>
                <c:pt idx="5">
                  <c:v>6.3000000000000007</c:v>
                </c:pt>
                <c:pt idx="6">
                  <c:v>7.1099999999999994</c:v>
                </c:pt>
              </c:numCache>
            </c:numRef>
          </c:val>
          <c:smooth val="0"/>
          <c:extLst>
            <c:ext xmlns:c16="http://schemas.microsoft.com/office/drawing/2014/chart" uri="{C3380CC4-5D6E-409C-BE32-E72D297353CC}">
              <c16:uniqueId val="{00000004-CC1F-4E55-A471-8F38E5A70493}"/>
            </c:ext>
          </c:extLst>
        </c:ser>
        <c:ser>
          <c:idx val="5"/>
          <c:order val="5"/>
          <c:tx>
            <c:strRef>
              <c:f>'Cereals Hungary 2015-17'!$D$7</c:f>
              <c:strCache>
                <c:ptCount val="1"/>
                <c:pt idx="0">
                  <c:v>GT 831</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2015-17'!$E$7:$L$7</c15:sqref>
                  </c15:fullRef>
                </c:ext>
              </c:extLst>
              <c:f>('Cereals Hungary 2015-17'!$E$7:$G$7,'Cereals Hungary 2015-17'!$I$7:$L$7)</c:f>
              <c:numCache>
                <c:formatCode>0.0</c:formatCode>
                <c:ptCount val="7"/>
                <c:pt idx="0">
                  <c:v>7.4249999999999998</c:v>
                </c:pt>
                <c:pt idx="1">
                  <c:v>4.8352941176470594</c:v>
                </c:pt>
                <c:pt idx="2">
                  <c:v>1.7800000000000005</c:v>
                </c:pt>
                <c:pt idx="3">
                  <c:v>8.8650000000000002</c:v>
                </c:pt>
                <c:pt idx="4">
                  <c:v>9</c:v>
                </c:pt>
                <c:pt idx="5">
                  <c:v>4.95</c:v>
                </c:pt>
                <c:pt idx="6">
                  <c:v>8.93</c:v>
                </c:pt>
              </c:numCache>
            </c:numRef>
          </c:val>
          <c:smooth val="0"/>
          <c:extLst>
            <c:ext xmlns:c16="http://schemas.microsoft.com/office/drawing/2014/chart" uri="{C3380CC4-5D6E-409C-BE32-E72D297353CC}">
              <c16:uniqueId val="{00000005-CC1F-4E55-A471-8F38E5A70493}"/>
            </c:ext>
          </c:extLst>
        </c:ser>
        <c:ser>
          <c:idx val="6"/>
          <c:order val="6"/>
          <c:tx>
            <c:strRef>
              <c:f>'Cereals Hungary 2015-17'!$D$8</c:f>
              <c:strCache>
                <c:ptCount val="1"/>
                <c:pt idx="0">
                  <c:v>GT 1399</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2015-17'!$E$8:$L$8</c15:sqref>
                  </c15:fullRef>
                </c:ext>
              </c:extLst>
              <c:f>('Cereals Hungary 2015-17'!$E$8:$G$8,'Cereals Hungary 2015-17'!$I$8:$L$8)</c:f>
              <c:numCache>
                <c:formatCode>0.0</c:formatCode>
                <c:ptCount val="7"/>
                <c:pt idx="0">
                  <c:v>7.2</c:v>
                </c:pt>
                <c:pt idx="1">
                  <c:v>6.4679999999999991</c:v>
                </c:pt>
                <c:pt idx="2">
                  <c:v>1.9449999999999998</c:v>
                </c:pt>
                <c:pt idx="3">
                  <c:v>8.9280000000000008</c:v>
                </c:pt>
                <c:pt idx="4">
                  <c:v>9</c:v>
                </c:pt>
                <c:pt idx="5">
                  <c:v>5.4</c:v>
                </c:pt>
                <c:pt idx="6">
                  <c:v>9</c:v>
                </c:pt>
              </c:numCache>
            </c:numRef>
          </c:val>
          <c:smooth val="0"/>
          <c:extLst>
            <c:ext xmlns:c16="http://schemas.microsoft.com/office/drawing/2014/chart" uri="{C3380CC4-5D6E-409C-BE32-E72D297353CC}">
              <c16:uniqueId val="{00000006-CC1F-4E55-A471-8F38E5A70493}"/>
            </c:ext>
          </c:extLst>
        </c:ser>
        <c:ser>
          <c:idx val="7"/>
          <c:order val="7"/>
          <c:tx>
            <c:strRef>
              <c:f>'Cereals Hungary 2015-17'!$D$9</c:f>
              <c:strCache>
                <c:ptCount val="1"/>
                <c:pt idx="0">
                  <c:v>GT 1400</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2015-17'!$E$9:$L$9</c15:sqref>
                  </c15:fullRef>
                </c:ext>
              </c:extLst>
              <c:f>('Cereals Hungary 2015-17'!$E$9:$G$9,'Cereals Hungary 2015-17'!$I$9:$L$9)</c:f>
              <c:numCache>
                <c:formatCode>0.0</c:formatCode>
                <c:ptCount val="7"/>
                <c:pt idx="0">
                  <c:v>7.5750000000000002</c:v>
                </c:pt>
                <c:pt idx="1">
                  <c:v>6.2141176470588233</c:v>
                </c:pt>
                <c:pt idx="2">
                  <c:v>1.6420000000000006</c:v>
                </c:pt>
                <c:pt idx="3">
                  <c:v>8.7974999999999994</c:v>
                </c:pt>
                <c:pt idx="4">
                  <c:v>9</c:v>
                </c:pt>
                <c:pt idx="5">
                  <c:v>2.6999999999999993</c:v>
                </c:pt>
                <c:pt idx="6">
                  <c:v>8.8520000000000003</c:v>
                </c:pt>
              </c:numCache>
            </c:numRef>
          </c:val>
          <c:smooth val="0"/>
          <c:extLst>
            <c:ext xmlns:c16="http://schemas.microsoft.com/office/drawing/2014/chart" uri="{C3380CC4-5D6E-409C-BE32-E72D297353CC}">
              <c16:uniqueId val="{00000007-CC1F-4E55-A471-8F38E5A70493}"/>
            </c:ext>
          </c:extLst>
        </c:ser>
        <c:ser>
          <c:idx val="8"/>
          <c:order val="8"/>
          <c:tx>
            <c:strRef>
              <c:f>'Cereals Hungary 2015-17'!$D$10</c:f>
              <c:strCache>
                <c:ptCount val="1"/>
                <c:pt idx="0">
                  <c:v>GT 1402</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2015-17'!$E$10:$L$10</c15:sqref>
                  </c15:fullRef>
                </c:ext>
              </c:extLst>
              <c:f>('Cereals Hungary 2015-17'!$E$10:$G$10,'Cereals Hungary 2015-17'!$I$10:$L$10)</c:f>
              <c:numCache>
                <c:formatCode>0.0</c:formatCode>
                <c:ptCount val="7"/>
                <c:pt idx="0">
                  <c:v>7.875</c:v>
                </c:pt>
                <c:pt idx="1">
                  <c:v>3.9695294117647051</c:v>
                </c:pt>
                <c:pt idx="2">
                  <c:v>0.37</c:v>
                </c:pt>
                <c:pt idx="3">
                  <c:v>8.19</c:v>
                </c:pt>
                <c:pt idx="4">
                  <c:v>9</c:v>
                </c:pt>
                <c:pt idx="5">
                  <c:v>7.2</c:v>
                </c:pt>
                <c:pt idx="6">
                  <c:v>8.73</c:v>
                </c:pt>
              </c:numCache>
            </c:numRef>
          </c:val>
          <c:smooth val="0"/>
          <c:extLst>
            <c:ext xmlns:c16="http://schemas.microsoft.com/office/drawing/2014/chart" uri="{C3380CC4-5D6E-409C-BE32-E72D297353CC}">
              <c16:uniqueId val="{00000008-CC1F-4E55-A471-8F38E5A70493}"/>
            </c:ext>
          </c:extLst>
        </c:ser>
        <c:ser>
          <c:idx val="9"/>
          <c:order val="9"/>
          <c:tx>
            <c:strRef>
              <c:f>'Cereals Hungary 2015-17'!$D$11</c:f>
              <c:strCache>
                <c:ptCount val="1"/>
                <c:pt idx="0">
                  <c:v>Mv Alkor</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2015-17'!$E$11:$L$11</c15:sqref>
                  </c15:fullRef>
                </c:ext>
              </c:extLst>
              <c:f>('Cereals Hungary 2015-17'!$E$11:$G$11,'Cereals Hungary 2015-17'!$I$11:$L$11)</c:f>
              <c:numCache>
                <c:formatCode>0.0</c:formatCode>
                <c:ptCount val="7"/>
                <c:pt idx="0">
                  <c:v>7.7625000000000002</c:v>
                </c:pt>
                <c:pt idx="1">
                  <c:v>8.9837647058823542</c:v>
                </c:pt>
                <c:pt idx="2">
                  <c:v>2.9199999999999995</c:v>
                </c:pt>
                <c:pt idx="3">
                  <c:v>9</c:v>
                </c:pt>
                <c:pt idx="4">
                  <c:v>8.9324999999999992</c:v>
                </c:pt>
                <c:pt idx="5">
                  <c:v>9</c:v>
                </c:pt>
                <c:pt idx="6">
                  <c:v>8.0820000000000007</c:v>
                </c:pt>
              </c:numCache>
            </c:numRef>
          </c:val>
          <c:smooth val="0"/>
          <c:extLst>
            <c:ext xmlns:c16="http://schemas.microsoft.com/office/drawing/2014/chart" uri="{C3380CC4-5D6E-409C-BE32-E72D297353CC}">
              <c16:uniqueId val="{00000009-CC1F-4E55-A471-8F38E5A70493}"/>
            </c:ext>
          </c:extLst>
        </c:ser>
        <c:ser>
          <c:idx val="10"/>
          <c:order val="10"/>
          <c:tx>
            <c:strRef>
              <c:f>'Cereals Hungary 2015-17'!$D$12</c:f>
              <c:strCache>
                <c:ptCount val="1"/>
                <c:pt idx="0">
                  <c:v>Mv Menket</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2015-17'!$E$12:$L$12</c15:sqref>
                  </c15:fullRef>
                </c:ext>
              </c:extLst>
              <c:f>('Cereals Hungary 2015-17'!$E$12:$G$12,'Cereals Hungary 2015-17'!$I$12:$L$12)</c:f>
              <c:numCache>
                <c:formatCode>0.0</c:formatCode>
                <c:ptCount val="7"/>
                <c:pt idx="0">
                  <c:v>4.7250000000000005</c:v>
                </c:pt>
                <c:pt idx="1">
                  <c:v>3.3751764705882352</c:v>
                </c:pt>
                <c:pt idx="2">
                  <c:v>3.2031999999999989</c:v>
                </c:pt>
                <c:pt idx="3">
                  <c:v>9</c:v>
                </c:pt>
                <c:pt idx="4">
                  <c:v>9</c:v>
                </c:pt>
                <c:pt idx="5">
                  <c:v>9</c:v>
                </c:pt>
                <c:pt idx="6">
                  <c:v>0</c:v>
                </c:pt>
              </c:numCache>
            </c:numRef>
          </c:val>
          <c:smooth val="0"/>
          <c:extLst>
            <c:ext xmlns:c16="http://schemas.microsoft.com/office/drawing/2014/chart" uri="{C3380CC4-5D6E-409C-BE32-E72D297353CC}">
              <c16:uniqueId val="{0000000A-CC1F-4E55-A471-8F38E5A70493}"/>
            </c:ext>
          </c:extLst>
        </c:ser>
        <c:ser>
          <c:idx val="11"/>
          <c:order val="11"/>
          <c:tx>
            <c:strRef>
              <c:f>'Cereals Hungary 2015-17'!$D$13</c:f>
              <c:strCache>
                <c:ptCount val="1"/>
                <c:pt idx="0">
                  <c:v>NÖDIK einkorn</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2015-17'!$E$13:$L$13</c15:sqref>
                  </c15:fullRef>
                </c:ext>
              </c:extLst>
              <c:f>('Cereals Hungary 2015-17'!$E$13:$G$13,'Cereals Hungary 2015-17'!$I$13:$L$13)</c:f>
              <c:numCache>
                <c:formatCode>0.0</c:formatCode>
                <c:ptCount val="7"/>
                <c:pt idx="0">
                  <c:v>7.7625000000000002</c:v>
                </c:pt>
                <c:pt idx="1">
                  <c:v>8.551588235294119</c:v>
                </c:pt>
                <c:pt idx="2">
                  <c:v>2.2330000000000005</c:v>
                </c:pt>
                <c:pt idx="3">
                  <c:v>9</c:v>
                </c:pt>
                <c:pt idx="4">
                  <c:v>8.9324999999999992</c:v>
                </c:pt>
                <c:pt idx="5">
                  <c:v>9</c:v>
                </c:pt>
                <c:pt idx="6">
                  <c:v>8.5545000000000009</c:v>
                </c:pt>
              </c:numCache>
            </c:numRef>
          </c:val>
          <c:smooth val="0"/>
          <c:extLst>
            <c:ext xmlns:c16="http://schemas.microsoft.com/office/drawing/2014/chart" uri="{C3380CC4-5D6E-409C-BE32-E72D297353CC}">
              <c16:uniqueId val="{0000000B-CC1F-4E55-A471-8F38E5A70493}"/>
            </c:ext>
          </c:extLst>
        </c:ser>
        <c:ser>
          <c:idx val="12"/>
          <c:order val="12"/>
          <c:tx>
            <c:strRef>
              <c:f>'Cereals Hungary 2015-17'!$D$14</c:f>
              <c:strCache>
                <c:ptCount val="1"/>
                <c:pt idx="0">
                  <c:v>Tifi (Holland alakor/einkorn)</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2015-17'!$E$14:$L$14</c15:sqref>
                  </c15:fullRef>
                </c:ext>
              </c:extLst>
              <c:f>('Cereals Hungary 2015-17'!$E$14:$G$14,'Cereals Hungary 2015-17'!$I$14:$L$14)</c:f>
              <c:numCache>
                <c:formatCode>0.0</c:formatCode>
                <c:ptCount val="7"/>
                <c:pt idx="0">
                  <c:v>7.4249999999999998</c:v>
                </c:pt>
                <c:pt idx="1">
                  <c:v>8.3341764705882362</c:v>
                </c:pt>
                <c:pt idx="2">
                  <c:v>1.0314999999999994</c:v>
                </c:pt>
                <c:pt idx="3">
                  <c:v>9</c:v>
                </c:pt>
                <c:pt idx="4">
                  <c:v>8.9550000000000001</c:v>
                </c:pt>
                <c:pt idx="5">
                  <c:v>9</c:v>
                </c:pt>
                <c:pt idx="6">
                  <c:v>8.2687500000000007</c:v>
                </c:pt>
              </c:numCache>
            </c:numRef>
          </c:val>
          <c:smooth val="0"/>
          <c:extLst>
            <c:ext xmlns:c16="http://schemas.microsoft.com/office/drawing/2014/chart" uri="{C3380CC4-5D6E-409C-BE32-E72D297353CC}">
              <c16:uniqueId val="{0000000C-CC1F-4E55-A471-8F38E5A70493}"/>
            </c:ext>
          </c:extLst>
        </c:ser>
        <c:ser>
          <c:idx val="13"/>
          <c:order val="13"/>
          <c:tx>
            <c:strRef>
              <c:f>'Cereals Hungary 2015-17'!$D$15</c:f>
              <c:strCache>
                <c:ptCount val="1"/>
                <c:pt idx="0">
                  <c:v>GT 2139</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2015-17'!$E$15:$L$15</c15:sqref>
                  </c15:fullRef>
                </c:ext>
              </c:extLst>
              <c:f>('Cereals Hungary 2015-17'!$E$15:$G$15,'Cereals Hungary 2015-17'!$I$15:$L$15)</c:f>
              <c:numCache>
                <c:formatCode>0.0</c:formatCode>
                <c:ptCount val="7"/>
                <c:pt idx="0">
                  <c:v>7.875</c:v>
                </c:pt>
                <c:pt idx="1">
                  <c:v>9.7517647058823549</c:v>
                </c:pt>
                <c:pt idx="2">
                  <c:v>4.6180000000000003</c:v>
                </c:pt>
                <c:pt idx="3">
                  <c:v>9</c:v>
                </c:pt>
                <c:pt idx="4">
                  <c:v>1.7999999999999998</c:v>
                </c:pt>
                <c:pt idx="5">
                  <c:v>9</c:v>
                </c:pt>
                <c:pt idx="6">
                  <c:v>8.73</c:v>
                </c:pt>
              </c:numCache>
            </c:numRef>
          </c:val>
          <c:smooth val="0"/>
          <c:extLst>
            <c:ext xmlns:c16="http://schemas.microsoft.com/office/drawing/2014/chart" uri="{C3380CC4-5D6E-409C-BE32-E72D297353CC}">
              <c16:uniqueId val="{0000000D-CC1F-4E55-A471-8F38E5A70493}"/>
            </c:ext>
          </c:extLst>
        </c:ser>
        <c:ser>
          <c:idx val="14"/>
          <c:order val="14"/>
          <c:tx>
            <c:strRef>
              <c:f>'Cereals Hungary 2015-17'!$D$16</c:f>
              <c:strCache>
                <c:ptCount val="1"/>
                <c:pt idx="0">
                  <c:v>GT 1669</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2015-17'!$E$16:$L$16</c15:sqref>
                  </c15:fullRef>
                </c:ext>
              </c:extLst>
              <c:f>('Cereals Hungary 2015-17'!$E$16:$G$16,'Cereals Hungary 2015-17'!$I$16:$L$16)</c:f>
              <c:numCache>
                <c:formatCode>0.0</c:formatCode>
                <c:ptCount val="7"/>
                <c:pt idx="0">
                  <c:v>4.5</c:v>
                </c:pt>
                <c:pt idx="1">
                  <c:v>2.7670588235294122</c:v>
                </c:pt>
                <c:pt idx="2">
                  <c:v>2.8630000000000004</c:v>
                </c:pt>
              </c:numCache>
            </c:numRef>
          </c:val>
          <c:smooth val="0"/>
          <c:extLst>
            <c:ext xmlns:c16="http://schemas.microsoft.com/office/drawing/2014/chart" uri="{C3380CC4-5D6E-409C-BE32-E72D297353CC}">
              <c16:uniqueId val="{0000000E-CC1F-4E55-A471-8F38E5A70493}"/>
            </c:ext>
          </c:extLst>
        </c:ser>
        <c:ser>
          <c:idx val="15"/>
          <c:order val="15"/>
          <c:tx>
            <c:strRef>
              <c:f>'Cereals Hungary 2015-17'!$D$17</c:f>
              <c:strCache>
                <c:ptCount val="1"/>
                <c:pt idx="0">
                  <c:v>GT 1971</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2015-17'!$E$17:$L$17</c15:sqref>
                  </c15:fullRef>
                </c:ext>
              </c:extLst>
              <c:f>('Cereals Hungary 2015-17'!$E$17:$G$17,'Cereals Hungary 2015-17'!$I$17:$L$17)</c:f>
              <c:numCache>
                <c:formatCode>0.0</c:formatCode>
                <c:ptCount val="7"/>
                <c:pt idx="0">
                  <c:v>3.9749999999999996</c:v>
                </c:pt>
                <c:pt idx="1">
                  <c:v>4.1294117647058819</c:v>
                </c:pt>
                <c:pt idx="2">
                  <c:v>1.7320000000000007</c:v>
                </c:pt>
              </c:numCache>
            </c:numRef>
          </c:val>
          <c:smooth val="0"/>
          <c:extLst>
            <c:ext xmlns:c16="http://schemas.microsoft.com/office/drawing/2014/chart" uri="{C3380CC4-5D6E-409C-BE32-E72D297353CC}">
              <c16:uniqueId val="{0000000F-CC1F-4E55-A471-8F38E5A70493}"/>
            </c:ext>
          </c:extLst>
        </c:ser>
        <c:ser>
          <c:idx val="16"/>
          <c:order val="16"/>
          <c:tx>
            <c:strRef>
              <c:f>'Cereals Hungary 2015-17'!$D$18</c:f>
              <c:strCache>
                <c:ptCount val="1"/>
                <c:pt idx="0">
                  <c:v>Holland spring emmer</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extLst>
                <c:ext xmlns:c15="http://schemas.microsoft.com/office/drawing/2012/chart" uri="{02D57815-91ED-43cb-92C2-25804820EDAC}">
                  <c15:fullRef>
                    <c15:sqref>'Cereals Hungary 2015-17'!$E$1:$L$1</c15:sqref>
                  </c15:fullRef>
                </c:ext>
              </c:extLst>
              <c:f>('Cereals Hungary 2015-17'!$E$1:$G$1,'Cereals Hungary 2015-17'!$I$1:$L$1)</c:f>
              <c:strCache>
                <c:ptCount val="7"/>
                <c:pt idx="0">
                  <c:v>Weed suppression</c:v>
                </c:pt>
                <c:pt idx="1">
                  <c:v>Yield</c:v>
                </c:pt>
                <c:pt idx="2">
                  <c:v>Specific weight</c:v>
                </c:pt>
                <c:pt idx="3">
                  <c:v>Drechslera exempt</c:v>
                </c:pt>
                <c:pt idx="4">
                  <c:v>Brown rust exempt</c:v>
                </c:pt>
                <c:pt idx="5">
                  <c:v>Yellow rust exempt</c:v>
                </c:pt>
                <c:pt idx="6">
                  <c:v>Fusarium exempt</c:v>
                </c:pt>
              </c:strCache>
            </c:strRef>
          </c:cat>
          <c:val>
            <c:numRef>
              <c:extLst>
                <c:ext xmlns:c15="http://schemas.microsoft.com/office/drawing/2012/chart" uri="{02D57815-91ED-43cb-92C2-25804820EDAC}">
                  <c15:fullRef>
                    <c15:sqref>'Cereals Hungary 2015-17'!$E$18:$L$18</c15:sqref>
                  </c15:fullRef>
                </c:ext>
              </c:extLst>
              <c:f>('Cereals Hungary 2015-17'!$E$18:$G$18,'Cereals Hungary 2015-17'!$I$18:$L$18)</c:f>
              <c:numCache>
                <c:formatCode>0.0</c:formatCode>
                <c:ptCount val="7"/>
                <c:pt idx="0">
                  <c:v>2.8125</c:v>
                </c:pt>
                <c:pt idx="1">
                  <c:v>2.6890588235294119</c:v>
                </c:pt>
                <c:pt idx="2">
                  <c:v>1.4995000000000009</c:v>
                </c:pt>
              </c:numCache>
            </c:numRef>
          </c:val>
          <c:smooth val="0"/>
          <c:extLst>
            <c:ext xmlns:c16="http://schemas.microsoft.com/office/drawing/2014/chart" uri="{C3380CC4-5D6E-409C-BE32-E72D297353CC}">
              <c16:uniqueId val="{00000010-CC1F-4E55-A471-8F38E5A70493}"/>
            </c:ext>
          </c:extLst>
        </c:ser>
        <c:dLbls>
          <c:showLegendKey val="0"/>
          <c:showVal val="0"/>
          <c:showCatName val="0"/>
          <c:showSerName val="0"/>
          <c:showPercent val="0"/>
          <c:showBubbleSize val="0"/>
        </c:dLbls>
        <c:marker val="1"/>
        <c:smooth val="0"/>
        <c:axId val="758764528"/>
        <c:axId val="758765184"/>
      </c:lineChart>
      <c:catAx>
        <c:axId val="758764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58765184"/>
        <c:crosses val="autoZero"/>
        <c:auto val="1"/>
        <c:lblAlgn val="ctr"/>
        <c:lblOffset val="100"/>
        <c:noMultiLvlLbl val="0"/>
      </c:catAx>
      <c:valAx>
        <c:axId val="758765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score (0=min, 9=max/best achievable)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7645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2016-17 acidic sandy</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3.6752162736414691E-2"/>
          <c:y val="0.15578807300250258"/>
          <c:w val="0.68411043214192824"/>
          <c:h val="0.74777220289324298"/>
        </c:manualLayout>
      </c:layout>
      <c:lineChart>
        <c:grouping val="standard"/>
        <c:varyColors val="0"/>
        <c:ser>
          <c:idx val="0"/>
          <c:order val="0"/>
          <c:tx>
            <c:strRef>
              <c:f>'Cereals Hungary 2015-17'!$D$19</c:f>
              <c:strCache>
                <c:ptCount val="1"/>
                <c:pt idx="0">
                  <c:v>Mv Hegyes</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2015-17'!$E$19:$L$19</c:f>
              <c:numCache>
                <c:formatCode>0.0</c:formatCode>
                <c:ptCount val="8"/>
                <c:pt idx="0">
                  <c:v>3.1258928571428566</c:v>
                </c:pt>
                <c:pt idx="1">
                  <c:v>3.492</c:v>
                </c:pt>
                <c:pt idx="2">
                  <c:v>2.3923450000000002</c:v>
                </c:pt>
                <c:pt idx="3">
                  <c:v>9</c:v>
                </c:pt>
                <c:pt idx="4">
                  <c:v>9</c:v>
                </c:pt>
                <c:pt idx="5">
                  <c:v>8.3475000000000001</c:v>
                </c:pt>
                <c:pt idx="6">
                  <c:v>8.9409375000000004</c:v>
                </c:pt>
                <c:pt idx="7">
                  <c:v>8.7609375000000007</c:v>
                </c:pt>
              </c:numCache>
            </c:numRef>
          </c:val>
          <c:smooth val="0"/>
          <c:extLst>
            <c:ext xmlns:c16="http://schemas.microsoft.com/office/drawing/2014/chart" uri="{C3380CC4-5D6E-409C-BE32-E72D297353CC}">
              <c16:uniqueId val="{00000000-AA29-47E3-8921-66095D71BDC6}"/>
            </c:ext>
          </c:extLst>
        </c:ser>
        <c:ser>
          <c:idx val="1"/>
          <c:order val="1"/>
          <c:tx>
            <c:strRef>
              <c:f>'Cereals Hungary 2015-17'!$D$20</c:f>
              <c:strCache>
                <c:ptCount val="1"/>
                <c:pt idx="0">
                  <c:v>NÖDIK Emmer</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2015-17'!$E$20:$L$20</c:f>
              <c:numCache>
                <c:formatCode>0.0</c:formatCode>
                <c:ptCount val="8"/>
                <c:pt idx="0">
                  <c:v>1.8482142857142865</c:v>
                </c:pt>
                <c:pt idx="1">
                  <c:v>1.593</c:v>
                </c:pt>
                <c:pt idx="2">
                  <c:v>2.6506000000000003</c:v>
                </c:pt>
                <c:pt idx="3">
                  <c:v>6.8442187499999996</c:v>
                </c:pt>
                <c:pt idx="4">
                  <c:v>9</c:v>
                </c:pt>
                <c:pt idx="5">
                  <c:v>8.6127187499999991</c:v>
                </c:pt>
                <c:pt idx="6">
                  <c:v>8.9797499999999992</c:v>
                </c:pt>
                <c:pt idx="7">
                  <c:v>8.8481249999999996</c:v>
                </c:pt>
              </c:numCache>
            </c:numRef>
          </c:val>
          <c:smooth val="0"/>
          <c:extLst>
            <c:ext xmlns:c16="http://schemas.microsoft.com/office/drawing/2014/chart" uri="{C3380CC4-5D6E-409C-BE32-E72D297353CC}">
              <c16:uniqueId val="{00000001-AA29-47E3-8921-66095D71BDC6}"/>
            </c:ext>
          </c:extLst>
        </c:ser>
        <c:ser>
          <c:idx val="2"/>
          <c:order val="2"/>
          <c:tx>
            <c:strRef>
              <c:f>'Cereals Hungary 2015-17'!$D$21</c:f>
              <c:strCache>
                <c:ptCount val="1"/>
                <c:pt idx="0">
                  <c:v>GT 143</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2015-17'!$E$21:$L$21</c:f>
              <c:numCache>
                <c:formatCode>0.0</c:formatCode>
                <c:ptCount val="8"/>
                <c:pt idx="0">
                  <c:v>2.6437499999999998</c:v>
                </c:pt>
                <c:pt idx="1">
                  <c:v>3.7979999999999996</c:v>
                </c:pt>
                <c:pt idx="2">
                  <c:v>2.5358499999999999</c:v>
                </c:pt>
                <c:pt idx="3">
                  <c:v>9</c:v>
                </c:pt>
                <c:pt idx="4">
                  <c:v>9</c:v>
                </c:pt>
                <c:pt idx="5">
                  <c:v>8.1337499999999991</c:v>
                </c:pt>
                <c:pt idx="6">
                  <c:v>8.9942624999999996</c:v>
                </c:pt>
                <c:pt idx="7">
                  <c:v>8.8804687500000004</c:v>
                </c:pt>
              </c:numCache>
            </c:numRef>
          </c:val>
          <c:smooth val="0"/>
          <c:extLst>
            <c:ext xmlns:c16="http://schemas.microsoft.com/office/drawing/2014/chart" uri="{C3380CC4-5D6E-409C-BE32-E72D297353CC}">
              <c16:uniqueId val="{00000002-AA29-47E3-8921-66095D71BDC6}"/>
            </c:ext>
          </c:extLst>
        </c:ser>
        <c:ser>
          <c:idx val="3"/>
          <c:order val="3"/>
          <c:tx>
            <c:strRef>
              <c:f>'Cereals Hungary 2015-17'!$D$22</c:f>
              <c:strCache>
                <c:ptCount val="1"/>
                <c:pt idx="0">
                  <c:v>GT 196</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2015-17'!$E$22:$L$22</c:f>
              <c:numCache>
                <c:formatCode>0.0</c:formatCode>
                <c:ptCount val="8"/>
                <c:pt idx="0">
                  <c:v>0.45000000000000107</c:v>
                </c:pt>
                <c:pt idx="1">
                  <c:v>0.9</c:v>
                </c:pt>
                <c:pt idx="2">
                  <c:v>2.1798999999999986</c:v>
                </c:pt>
                <c:pt idx="3">
                  <c:v>8.6999999999999993</c:v>
                </c:pt>
                <c:pt idx="4">
                  <c:v>9</c:v>
                </c:pt>
                <c:pt idx="5">
                  <c:v>8.7899999999999991</c:v>
                </c:pt>
                <c:pt idx="6">
                  <c:v>8.9978999999999996</c:v>
                </c:pt>
                <c:pt idx="7">
                  <c:v>8.9</c:v>
                </c:pt>
              </c:numCache>
            </c:numRef>
          </c:val>
          <c:smooth val="0"/>
          <c:extLst>
            <c:ext xmlns:c16="http://schemas.microsoft.com/office/drawing/2014/chart" uri="{C3380CC4-5D6E-409C-BE32-E72D297353CC}">
              <c16:uniqueId val="{00000003-AA29-47E3-8921-66095D71BDC6}"/>
            </c:ext>
          </c:extLst>
        </c:ser>
        <c:ser>
          <c:idx val="4"/>
          <c:order val="4"/>
          <c:tx>
            <c:strRef>
              <c:f>'Cereals Hungary 2015-17'!$D$23</c:f>
              <c:strCache>
                <c:ptCount val="1"/>
                <c:pt idx="0">
                  <c:v>GT 381</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2015-17'!$E$23:$L$23</c:f>
              <c:numCache>
                <c:formatCode>0.0</c:formatCode>
                <c:ptCount val="8"/>
                <c:pt idx="0">
                  <c:v>3.7124999999999995</c:v>
                </c:pt>
                <c:pt idx="1">
                  <c:v>4.0950000000000006</c:v>
                </c:pt>
                <c:pt idx="2">
                  <c:v>2.5399000000000012</c:v>
                </c:pt>
                <c:pt idx="3">
                  <c:v>8.9999437499999999</c:v>
                </c:pt>
                <c:pt idx="4">
                  <c:v>9</c:v>
                </c:pt>
                <c:pt idx="5">
                  <c:v>8.1646874999999994</c:v>
                </c:pt>
                <c:pt idx="6">
                  <c:v>8.9878499999999999</c:v>
                </c:pt>
                <c:pt idx="7">
                  <c:v>8.8635000000000002</c:v>
                </c:pt>
              </c:numCache>
            </c:numRef>
          </c:val>
          <c:smooth val="0"/>
          <c:extLst>
            <c:ext xmlns:c16="http://schemas.microsoft.com/office/drawing/2014/chart" uri="{C3380CC4-5D6E-409C-BE32-E72D297353CC}">
              <c16:uniqueId val="{00000004-AA29-47E3-8921-66095D71BDC6}"/>
            </c:ext>
          </c:extLst>
        </c:ser>
        <c:ser>
          <c:idx val="5"/>
          <c:order val="5"/>
          <c:tx>
            <c:strRef>
              <c:f>'Cereals Hungary 2015-17'!$D$24</c:f>
              <c:strCache>
                <c:ptCount val="1"/>
                <c:pt idx="0">
                  <c:v>GT 831</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2015-17'!$E$24:$L$24</c:f>
              <c:numCache>
                <c:formatCode>0.0</c:formatCode>
                <c:ptCount val="8"/>
                <c:pt idx="0">
                  <c:v>4.3408928571428573</c:v>
                </c:pt>
                <c:pt idx="1">
                  <c:v>4.8060000000000009</c:v>
                </c:pt>
                <c:pt idx="2">
                  <c:v>2.5628499999999996</c:v>
                </c:pt>
                <c:pt idx="3">
                  <c:v>9</c:v>
                </c:pt>
                <c:pt idx="4">
                  <c:v>9</c:v>
                </c:pt>
                <c:pt idx="5">
                  <c:v>8.4375</c:v>
                </c:pt>
                <c:pt idx="6">
                  <c:v>8.9881875000000004</c:v>
                </c:pt>
                <c:pt idx="7">
                  <c:v>8.8683750000000003</c:v>
                </c:pt>
              </c:numCache>
            </c:numRef>
          </c:val>
          <c:smooth val="0"/>
          <c:extLst>
            <c:ext xmlns:c16="http://schemas.microsoft.com/office/drawing/2014/chart" uri="{C3380CC4-5D6E-409C-BE32-E72D297353CC}">
              <c16:uniqueId val="{00000005-AA29-47E3-8921-66095D71BDC6}"/>
            </c:ext>
          </c:extLst>
        </c:ser>
        <c:ser>
          <c:idx val="6"/>
          <c:order val="6"/>
          <c:tx>
            <c:strRef>
              <c:f>'Cereals Hungary 2015-17'!$D$25</c:f>
              <c:strCache>
                <c:ptCount val="1"/>
                <c:pt idx="0">
                  <c:v>GT 1399</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2015-17'!$E$25:$L$25</c:f>
              <c:numCache>
                <c:formatCode>0.0</c:formatCode>
                <c:ptCount val="8"/>
                <c:pt idx="0">
                  <c:v>2.6437499999999998</c:v>
                </c:pt>
                <c:pt idx="1">
                  <c:v>3.5009999999999999</c:v>
                </c:pt>
                <c:pt idx="2">
                  <c:v>2.7955000000000001</c:v>
                </c:pt>
                <c:pt idx="3">
                  <c:v>8.998875</c:v>
                </c:pt>
                <c:pt idx="4">
                  <c:v>9</c:v>
                </c:pt>
                <c:pt idx="5">
                  <c:v>7.9877812500000003</c:v>
                </c:pt>
                <c:pt idx="6">
                  <c:v>8.9970750000000006</c:v>
                </c:pt>
                <c:pt idx="7">
                  <c:v>8.9352</c:v>
                </c:pt>
              </c:numCache>
            </c:numRef>
          </c:val>
          <c:smooth val="0"/>
          <c:extLst>
            <c:ext xmlns:c16="http://schemas.microsoft.com/office/drawing/2014/chart" uri="{C3380CC4-5D6E-409C-BE32-E72D297353CC}">
              <c16:uniqueId val="{00000006-AA29-47E3-8921-66095D71BDC6}"/>
            </c:ext>
          </c:extLst>
        </c:ser>
        <c:ser>
          <c:idx val="7"/>
          <c:order val="7"/>
          <c:tx>
            <c:strRef>
              <c:f>'Cereals Hungary 2015-17'!$D$26</c:f>
              <c:strCache>
                <c:ptCount val="1"/>
                <c:pt idx="0">
                  <c:v>GT 1400</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2015-17'!$E$26:$L$26</c:f>
              <c:numCache>
                <c:formatCode>0.0</c:formatCode>
                <c:ptCount val="8"/>
                <c:pt idx="0">
                  <c:v>3.65625</c:v>
                </c:pt>
                <c:pt idx="1">
                  <c:v>3.15</c:v>
                </c:pt>
                <c:pt idx="2">
                  <c:v>2.4912999999999994</c:v>
                </c:pt>
                <c:pt idx="3">
                  <c:v>9</c:v>
                </c:pt>
                <c:pt idx="4">
                  <c:v>9</c:v>
                </c:pt>
                <c:pt idx="5">
                  <c:v>8.4037500000000005</c:v>
                </c:pt>
                <c:pt idx="6">
                  <c:v>8.9412187500000009</c:v>
                </c:pt>
                <c:pt idx="7">
                  <c:v>8.8143750000000001</c:v>
                </c:pt>
              </c:numCache>
            </c:numRef>
          </c:val>
          <c:smooth val="0"/>
          <c:extLst>
            <c:ext xmlns:c16="http://schemas.microsoft.com/office/drawing/2014/chart" uri="{C3380CC4-5D6E-409C-BE32-E72D297353CC}">
              <c16:uniqueId val="{00000007-AA29-47E3-8921-66095D71BDC6}"/>
            </c:ext>
          </c:extLst>
        </c:ser>
        <c:ser>
          <c:idx val="8"/>
          <c:order val="8"/>
          <c:tx>
            <c:strRef>
              <c:f>'Cereals Hungary 2015-17'!$D$27</c:f>
              <c:strCache>
                <c:ptCount val="1"/>
                <c:pt idx="0">
                  <c:v>GT 1402</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2015-17'!$E$27:$L$27</c:f>
              <c:numCache>
                <c:formatCode>0.0</c:formatCode>
                <c:ptCount val="8"/>
                <c:pt idx="0">
                  <c:v>5.85</c:v>
                </c:pt>
                <c:pt idx="1">
                  <c:v>2.6640000000000001</c:v>
                </c:pt>
                <c:pt idx="2">
                  <c:v>0.65080000000000049</c:v>
                </c:pt>
                <c:pt idx="3">
                  <c:v>9</c:v>
                </c:pt>
                <c:pt idx="4">
                  <c:v>9</c:v>
                </c:pt>
                <c:pt idx="5">
                  <c:v>8.298</c:v>
                </c:pt>
                <c:pt idx="6">
                  <c:v>8.9992000000000001</c:v>
                </c:pt>
                <c:pt idx="7">
                  <c:v>8.8661250000000003</c:v>
                </c:pt>
              </c:numCache>
            </c:numRef>
          </c:val>
          <c:smooth val="0"/>
          <c:extLst>
            <c:ext xmlns:c16="http://schemas.microsoft.com/office/drawing/2014/chart" uri="{C3380CC4-5D6E-409C-BE32-E72D297353CC}">
              <c16:uniqueId val="{00000008-AA29-47E3-8921-66095D71BDC6}"/>
            </c:ext>
          </c:extLst>
        </c:ser>
        <c:ser>
          <c:idx val="9"/>
          <c:order val="9"/>
          <c:tx>
            <c:strRef>
              <c:f>'Cereals Hungary 2015-17'!$D$28</c:f>
              <c:strCache>
                <c:ptCount val="1"/>
                <c:pt idx="0">
                  <c:v>Mv Alkor</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2015-17'!$E$28:$L$28</c:f>
              <c:numCache>
                <c:formatCode>0.0</c:formatCode>
                <c:ptCount val="8"/>
                <c:pt idx="0">
                  <c:v>0.50624999999999964</c:v>
                </c:pt>
                <c:pt idx="1">
                  <c:v>2.3039999999999998</c:v>
                </c:pt>
                <c:pt idx="2">
                  <c:v>3.6500499999999994</c:v>
                </c:pt>
                <c:pt idx="3">
                  <c:v>9</c:v>
                </c:pt>
                <c:pt idx="4">
                  <c:v>9</c:v>
                </c:pt>
                <c:pt idx="5">
                  <c:v>9</c:v>
                </c:pt>
                <c:pt idx="6">
                  <c:v>9</c:v>
                </c:pt>
                <c:pt idx="7">
                  <c:v>8.9998312499999997</c:v>
                </c:pt>
              </c:numCache>
            </c:numRef>
          </c:val>
          <c:smooth val="0"/>
          <c:extLst>
            <c:ext xmlns:c16="http://schemas.microsoft.com/office/drawing/2014/chart" uri="{C3380CC4-5D6E-409C-BE32-E72D297353CC}">
              <c16:uniqueId val="{00000009-AA29-47E3-8921-66095D71BDC6}"/>
            </c:ext>
          </c:extLst>
        </c:ser>
        <c:ser>
          <c:idx val="10"/>
          <c:order val="10"/>
          <c:tx>
            <c:strRef>
              <c:f>'Cereals Hungary 2015-17'!$D$29</c:f>
              <c:strCache>
                <c:ptCount val="1"/>
                <c:pt idx="0">
                  <c:v>Mv Menket</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2015-17'!$E$29:$L$29</c:f>
              <c:numCache>
                <c:formatCode>0.0</c:formatCode>
                <c:ptCount val="8"/>
                <c:pt idx="0">
                  <c:v>0.33750000000000036</c:v>
                </c:pt>
                <c:pt idx="1">
                  <c:v>1.35</c:v>
                </c:pt>
                <c:pt idx="2">
                  <c:v>3.2690350000000001</c:v>
                </c:pt>
                <c:pt idx="3">
                  <c:v>9</c:v>
                </c:pt>
                <c:pt idx="4">
                  <c:v>9</c:v>
                </c:pt>
                <c:pt idx="5">
                  <c:v>9</c:v>
                </c:pt>
                <c:pt idx="6">
                  <c:v>9</c:v>
                </c:pt>
                <c:pt idx="7">
                  <c:v>8.9991562500000004</c:v>
                </c:pt>
              </c:numCache>
            </c:numRef>
          </c:val>
          <c:smooth val="0"/>
          <c:extLst>
            <c:ext xmlns:c16="http://schemas.microsoft.com/office/drawing/2014/chart" uri="{C3380CC4-5D6E-409C-BE32-E72D297353CC}">
              <c16:uniqueId val="{0000000A-AA29-47E3-8921-66095D71BDC6}"/>
            </c:ext>
          </c:extLst>
        </c:ser>
        <c:ser>
          <c:idx val="11"/>
          <c:order val="11"/>
          <c:tx>
            <c:strRef>
              <c:f>'Cereals Hungary 2015-17'!$D$30</c:f>
              <c:strCache>
                <c:ptCount val="1"/>
                <c:pt idx="0">
                  <c:v>NÖDIK einkorn</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2015-17'!$E$30:$L$30</c:f>
              <c:numCache>
                <c:formatCode>0.0</c:formatCode>
                <c:ptCount val="8"/>
                <c:pt idx="0">
                  <c:v>3.3187500000000005</c:v>
                </c:pt>
                <c:pt idx="1">
                  <c:v>2.4660000000000002</c:v>
                </c:pt>
                <c:pt idx="2">
                  <c:v>2.4264999999999994</c:v>
                </c:pt>
                <c:pt idx="3">
                  <c:v>8.9943749999999998</c:v>
                </c:pt>
                <c:pt idx="4">
                  <c:v>9</c:v>
                </c:pt>
                <c:pt idx="5">
                  <c:v>9</c:v>
                </c:pt>
                <c:pt idx="6">
                  <c:v>9</c:v>
                </c:pt>
                <c:pt idx="7">
                  <c:v>9</c:v>
                </c:pt>
              </c:numCache>
            </c:numRef>
          </c:val>
          <c:smooth val="0"/>
          <c:extLst>
            <c:ext xmlns:c16="http://schemas.microsoft.com/office/drawing/2014/chart" uri="{C3380CC4-5D6E-409C-BE32-E72D297353CC}">
              <c16:uniqueId val="{0000000B-AA29-47E3-8921-66095D71BDC6}"/>
            </c:ext>
          </c:extLst>
        </c:ser>
        <c:ser>
          <c:idx val="12"/>
          <c:order val="12"/>
          <c:tx>
            <c:strRef>
              <c:f>'Cereals Hungary 2015-17'!$D$31</c:f>
              <c:strCache>
                <c:ptCount val="1"/>
                <c:pt idx="0">
                  <c:v>Tifi (Holland alakor/einkorn)</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2015-17'!$E$31:$L$31</c:f>
              <c:numCache>
                <c:formatCode>0.0</c:formatCode>
                <c:ptCount val="8"/>
                <c:pt idx="0">
                  <c:v>3.6000000000000005</c:v>
                </c:pt>
                <c:pt idx="1">
                  <c:v>2.88</c:v>
                </c:pt>
                <c:pt idx="2">
                  <c:v>1.345600000000001</c:v>
                </c:pt>
                <c:pt idx="3">
                  <c:v>9</c:v>
                </c:pt>
                <c:pt idx="4">
                  <c:v>9</c:v>
                </c:pt>
                <c:pt idx="5">
                  <c:v>9</c:v>
                </c:pt>
                <c:pt idx="6">
                  <c:v>9</c:v>
                </c:pt>
                <c:pt idx="7">
                  <c:v>9</c:v>
                </c:pt>
              </c:numCache>
            </c:numRef>
          </c:val>
          <c:smooth val="0"/>
          <c:extLst>
            <c:ext xmlns:c16="http://schemas.microsoft.com/office/drawing/2014/chart" uri="{C3380CC4-5D6E-409C-BE32-E72D297353CC}">
              <c16:uniqueId val="{0000000C-AA29-47E3-8921-66095D71BDC6}"/>
            </c:ext>
          </c:extLst>
        </c:ser>
        <c:ser>
          <c:idx val="13"/>
          <c:order val="13"/>
          <c:tx>
            <c:strRef>
              <c:f>'Cereals Hungary 2015-17'!$D$32</c:f>
              <c:strCache>
                <c:ptCount val="1"/>
                <c:pt idx="0">
                  <c:v>GT 2139</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2015-17'!$E$32:$L$32</c:f>
              <c:numCache>
                <c:formatCode>0.0</c:formatCode>
                <c:ptCount val="8"/>
                <c:pt idx="0">
                  <c:v>1.7999999999999998</c:v>
                </c:pt>
                <c:pt idx="1">
                  <c:v>2.9250000000000003</c:v>
                </c:pt>
                <c:pt idx="2">
                  <c:v>4.1778999999999993</c:v>
                </c:pt>
                <c:pt idx="3">
                  <c:v>9</c:v>
                </c:pt>
                <c:pt idx="4">
                  <c:v>9</c:v>
                </c:pt>
                <c:pt idx="5">
                  <c:v>9</c:v>
                </c:pt>
                <c:pt idx="6">
                  <c:v>9</c:v>
                </c:pt>
                <c:pt idx="7">
                  <c:v>8.9956125</c:v>
                </c:pt>
              </c:numCache>
            </c:numRef>
          </c:val>
          <c:smooth val="0"/>
          <c:extLst>
            <c:ext xmlns:c16="http://schemas.microsoft.com/office/drawing/2014/chart" uri="{C3380CC4-5D6E-409C-BE32-E72D297353CC}">
              <c16:uniqueId val="{0000000D-AA29-47E3-8921-66095D71BDC6}"/>
            </c:ext>
          </c:extLst>
        </c:ser>
        <c:ser>
          <c:idx val="14"/>
          <c:order val="14"/>
          <c:tx>
            <c:strRef>
              <c:f>'Cereals Hungary 2015-17'!$D$33</c:f>
              <c:strCache>
                <c:ptCount val="1"/>
                <c:pt idx="0">
                  <c:v>GT 1669</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2015-17'!$E$33:$L$33</c:f>
              <c:numCache>
                <c:formatCode>0.0</c:formatCode>
                <c:ptCount val="8"/>
                <c:pt idx="0">
                  <c:v>0</c:v>
                </c:pt>
                <c:pt idx="1">
                  <c:v>3.4560000000000004</c:v>
                </c:pt>
                <c:pt idx="2">
                  <c:v>8.9537499999999994</c:v>
                </c:pt>
                <c:pt idx="3">
                  <c:v>8.998875</c:v>
                </c:pt>
                <c:pt idx="4">
                  <c:v>9</c:v>
                </c:pt>
                <c:pt idx="5">
                  <c:v>7.875</c:v>
                </c:pt>
                <c:pt idx="6">
                  <c:v>7.8187499999999996</c:v>
                </c:pt>
                <c:pt idx="7">
                  <c:v>8.8709062500000009</c:v>
                </c:pt>
              </c:numCache>
            </c:numRef>
          </c:val>
          <c:smooth val="0"/>
          <c:extLst>
            <c:ext xmlns:c16="http://schemas.microsoft.com/office/drawing/2014/chart" uri="{C3380CC4-5D6E-409C-BE32-E72D297353CC}">
              <c16:uniqueId val="{0000000E-AA29-47E3-8921-66095D71BDC6}"/>
            </c:ext>
          </c:extLst>
        </c:ser>
        <c:ser>
          <c:idx val="15"/>
          <c:order val="15"/>
          <c:tx>
            <c:strRef>
              <c:f>'Cereals Hungary 2015-17'!$D$34</c:f>
              <c:strCache>
                <c:ptCount val="1"/>
                <c:pt idx="0">
                  <c:v>GT 1971</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2015-17'!$E$34:$L$34</c:f>
              <c:numCache>
                <c:formatCode>0.0</c:formatCode>
                <c:ptCount val="8"/>
                <c:pt idx="0">
                  <c:v>0</c:v>
                </c:pt>
                <c:pt idx="1">
                  <c:v>2.9159999999999995</c:v>
                </c:pt>
                <c:pt idx="2">
                  <c:v>2.5569999999999999</c:v>
                </c:pt>
                <c:pt idx="3">
                  <c:v>8.9443125000000006</c:v>
                </c:pt>
                <c:pt idx="4">
                  <c:v>9</c:v>
                </c:pt>
                <c:pt idx="5">
                  <c:v>8.9994375000000009</c:v>
                </c:pt>
                <c:pt idx="6">
                  <c:v>8.9915625000000006</c:v>
                </c:pt>
                <c:pt idx="7">
                  <c:v>8.9756999999999998</c:v>
                </c:pt>
              </c:numCache>
            </c:numRef>
          </c:val>
          <c:smooth val="0"/>
          <c:extLst>
            <c:ext xmlns:c16="http://schemas.microsoft.com/office/drawing/2014/chart" uri="{C3380CC4-5D6E-409C-BE32-E72D297353CC}">
              <c16:uniqueId val="{0000000F-AA29-47E3-8921-66095D71BDC6}"/>
            </c:ext>
          </c:extLst>
        </c:ser>
        <c:ser>
          <c:idx val="16"/>
          <c:order val="16"/>
          <c:tx>
            <c:strRef>
              <c:f>'Cereals Hungary 2015-17'!$D$35</c:f>
              <c:strCache>
                <c:ptCount val="1"/>
                <c:pt idx="0">
                  <c:v>Holland spring emmer</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'Cereals Hungary 2015-17'!$E$1:$L$1</c:f>
              <c:strCache>
                <c:ptCount val="8"/>
                <c:pt idx="0">
                  <c:v>Weed suppression</c:v>
                </c:pt>
                <c:pt idx="1">
                  <c:v>Yield</c:v>
                </c:pt>
                <c:pt idx="2">
                  <c:v>Specific weight</c:v>
                </c:pt>
                <c:pt idx="3">
                  <c:v>Septoria exempt</c:v>
                </c:pt>
                <c:pt idx="4">
                  <c:v>Drechslera exempt</c:v>
                </c:pt>
                <c:pt idx="5">
                  <c:v>Brown rust exempt</c:v>
                </c:pt>
                <c:pt idx="6">
                  <c:v>Yellow rust exempt</c:v>
                </c:pt>
                <c:pt idx="7">
                  <c:v>Fusarium exempt</c:v>
                </c:pt>
              </c:strCache>
            </c:strRef>
          </c:cat>
          <c:val>
            <c:numRef>
              <c:f>'Cereals Hungary 2015-17'!$E$35:$L$35</c:f>
              <c:numCache>
                <c:formatCode>0.0</c:formatCode>
                <c:ptCount val="8"/>
                <c:pt idx="0">
                  <c:v>0</c:v>
                </c:pt>
                <c:pt idx="1">
                  <c:v>3.1410000000000005</c:v>
                </c:pt>
                <c:pt idx="2">
                  <c:v>2.71</c:v>
                </c:pt>
                <c:pt idx="3">
                  <c:v>8.9190000000000005</c:v>
                </c:pt>
                <c:pt idx="4">
                  <c:v>9</c:v>
                </c:pt>
                <c:pt idx="5">
                  <c:v>8.9966249999999999</c:v>
                </c:pt>
                <c:pt idx="6">
                  <c:v>8.9984249999999992</c:v>
                </c:pt>
                <c:pt idx="7">
                  <c:v>8.9679374999999997</c:v>
                </c:pt>
              </c:numCache>
            </c:numRef>
          </c:val>
          <c:smooth val="0"/>
          <c:extLst>
            <c:ext xmlns:c16="http://schemas.microsoft.com/office/drawing/2014/chart" uri="{C3380CC4-5D6E-409C-BE32-E72D297353CC}">
              <c16:uniqueId val="{00000010-AA29-47E3-8921-66095D71BDC6}"/>
            </c:ext>
          </c:extLst>
        </c:ser>
        <c:dLbls>
          <c:showLegendKey val="0"/>
          <c:showVal val="0"/>
          <c:showCatName val="0"/>
          <c:showSerName val="0"/>
          <c:showPercent val="0"/>
          <c:showBubbleSize val="0"/>
        </c:dLbls>
        <c:marker val="1"/>
        <c:smooth val="0"/>
        <c:axId val="762514376"/>
        <c:axId val="762512080"/>
      </c:lineChart>
      <c:catAx>
        <c:axId val="762514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62512080"/>
        <c:crosses val="autoZero"/>
        <c:auto val="1"/>
        <c:lblAlgn val="ctr"/>
        <c:lblOffset val="100"/>
        <c:noMultiLvlLbl val="0"/>
      </c:catAx>
      <c:valAx>
        <c:axId val="762512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514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'Cereals Hungary 2017-18'!$C$2</c:f>
              <c:strCache>
                <c:ptCount val="1"/>
                <c:pt idx="0">
                  <c:v>Mv Hegyes</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2017-18'!$D$2:$J$2</c:f>
              <c:numCache>
                <c:formatCode>0.0</c:formatCode>
                <c:ptCount val="7"/>
                <c:pt idx="0">
                  <c:v>4.8937500000000007</c:v>
                </c:pt>
                <c:pt idx="1">
                  <c:v>5.563470066518847</c:v>
                </c:pt>
                <c:pt idx="2">
                  <c:v>2.4322499999999994</c:v>
                </c:pt>
                <c:pt idx="3">
                  <c:v>4.695882352941176</c:v>
                </c:pt>
                <c:pt idx="4">
                  <c:v>3.1066586999999988</c:v>
                </c:pt>
                <c:pt idx="5">
                  <c:v>1.3262499000000005</c:v>
                </c:pt>
                <c:pt idx="6">
                  <c:v>2.3142857142857141</c:v>
                </c:pt>
              </c:numCache>
            </c:numRef>
          </c:val>
          <c:smooth val="0"/>
          <c:extLst>
            <c:ext xmlns:c16="http://schemas.microsoft.com/office/drawing/2014/chart" uri="{C3380CC4-5D6E-409C-BE32-E72D297353CC}">
              <c16:uniqueId val="{00000000-0920-47CE-9F9D-25C91DE02387}"/>
            </c:ext>
          </c:extLst>
        </c:ser>
        <c:ser>
          <c:idx val="1"/>
          <c:order val="1"/>
          <c:tx>
            <c:strRef>
              <c:f>'Cereals Hungary 2017-18'!$C$3</c:f>
              <c:strCache>
                <c:ptCount val="1"/>
                <c:pt idx="0">
                  <c:v>NÖDIK Emmer</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2017-18'!$D$3:$J$3</c:f>
              <c:numCache>
                <c:formatCode>0.0</c:formatCode>
                <c:ptCount val="7"/>
                <c:pt idx="0">
                  <c:v>0.81250000000000011</c:v>
                </c:pt>
                <c:pt idx="1">
                  <c:v>4.2330931263858096</c:v>
                </c:pt>
                <c:pt idx="2">
                  <c:v>2.7584999999999997</c:v>
                </c:pt>
                <c:pt idx="3">
                  <c:v>6.3370588235294107</c:v>
                </c:pt>
                <c:pt idx="4">
                  <c:v>2.640399599999999</c:v>
                </c:pt>
                <c:pt idx="5">
                  <c:v>1.4374074000000008</c:v>
                </c:pt>
                <c:pt idx="6">
                  <c:v>0.77142857142857102</c:v>
                </c:pt>
              </c:numCache>
            </c:numRef>
          </c:val>
          <c:smooth val="0"/>
          <c:extLst>
            <c:ext xmlns:c16="http://schemas.microsoft.com/office/drawing/2014/chart" uri="{C3380CC4-5D6E-409C-BE32-E72D297353CC}">
              <c16:uniqueId val="{00000001-0920-47CE-9F9D-25C91DE02387}"/>
            </c:ext>
          </c:extLst>
        </c:ser>
        <c:ser>
          <c:idx val="2"/>
          <c:order val="2"/>
          <c:tx>
            <c:strRef>
              <c:f>'Cereals Hungary 2017-18'!$C$4</c:f>
              <c:strCache>
                <c:ptCount val="1"/>
                <c:pt idx="0">
                  <c:v>GT 143</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2017-18'!$D$4:$J$4</c:f>
              <c:numCache>
                <c:formatCode>0.0</c:formatCode>
                <c:ptCount val="7"/>
                <c:pt idx="0">
                  <c:v>3.0874999999999999</c:v>
                </c:pt>
                <c:pt idx="1">
                  <c:v>6.0207871396895793</c:v>
                </c:pt>
                <c:pt idx="2">
                  <c:v>2.462625000000001</c:v>
                </c:pt>
                <c:pt idx="3">
                  <c:v>4.304117647058824</c:v>
                </c:pt>
                <c:pt idx="4">
                  <c:v>3.4121387999999979</c:v>
                </c:pt>
                <c:pt idx="5">
                  <c:v>0.4414362</c:v>
                </c:pt>
                <c:pt idx="6">
                  <c:v>0.77142857142857102</c:v>
                </c:pt>
              </c:numCache>
            </c:numRef>
          </c:val>
          <c:smooth val="0"/>
          <c:extLst>
            <c:ext xmlns:c16="http://schemas.microsoft.com/office/drawing/2014/chart" uri="{C3380CC4-5D6E-409C-BE32-E72D297353CC}">
              <c16:uniqueId val="{00000002-0920-47CE-9F9D-25C91DE02387}"/>
            </c:ext>
          </c:extLst>
        </c:ser>
        <c:ser>
          <c:idx val="3"/>
          <c:order val="3"/>
          <c:tx>
            <c:strRef>
              <c:f>'Cereals Hungary 2017-18'!$C$5</c:f>
              <c:strCache>
                <c:ptCount val="1"/>
                <c:pt idx="0">
                  <c:v>GT 196</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2017-18'!$D$5:$J$5</c:f>
              <c:numCache>
                <c:formatCode>0.0</c:formatCode>
                <c:ptCount val="7"/>
                <c:pt idx="0">
                  <c:v>0.40625</c:v>
                </c:pt>
                <c:pt idx="1">
                  <c:v>4.0875831485587586</c:v>
                </c:pt>
                <c:pt idx="2">
                  <c:v>2.9715000000000003</c:v>
                </c:pt>
                <c:pt idx="3">
                  <c:v>6.2629411764705871</c:v>
                </c:pt>
                <c:pt idx="4">
                  <c:v>2.7529448999999988</c:v>
                </c:pt>
                <c:pt idx="5">
                  <c:v>-0.27886439999999996</c:v>
                </c:pt>
                <c:pt idx="6">
                  <c:v>2.8285714285714287</c:v>
                </c:pt>
              </c:numCache>
            </c:numRef>
          </c:val>
          <c:smooth val="0"/>
          <c:extLst>
            <c:ext xmlns:c16="http://schemas.microsoft.com/office/drawing/2014/chart" uri="{C3380CC4-5D6E-409C-BE32-E72D297353CC}">
              <c16:uniqueId val="{00000003-0920-47CE-9F9D-25C91DE02387}"/>
            </c:ext>
          </c:extLst>
        </c:ser>
        <c:ser>
          <c:idx val="4"/>
          <c:order val="4"/>
          <c:tx>
            <c:strRef>
              <c:f>'Cereals Hungary 2017-18'!$C$6</c:f>
              <c:strCache>
                <c:ptCount val="1"/>
                <c:pt idx="0">
                  <c:v>GT 381</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2017-18'!$D$6:$J$6</c:f>
              <c:numCache>
                <c:formatCode>0.0</c:formatCode>
                <c:ptCount val="7"/>
                <c:pt idx="0">
                  <c:v>3.75</c:v>
                </c:pt>
                <c:pt idx="1">
                  <c:v>5.8752771618625284</c:v>
                </c:pt>
                <c:pt idx="2">
                  <c:v>2.3895000000000008</c:v>
                </c:pt>
                <c:pt idx="3">
                  <c:v>4.6376470588235295</c:v>
                </c:pt>
                <c:pt idx="4">
                  <c:v>4.1678000999999982</c:v>
                </c:pt>
                <c:pt idx="5">
                  <c:v>1.4996555999999999</c:v>
                </c:pt>
                <c:pt idx="6">
                  <c:v>3.3428571428571439</c:v>
                </c:pt>
              </c:numCache>
            </c:numRef>
          </c:val>
          <c:smooth val="0"/>
          <c:extLst>
            <c:ext xmlns:c16="http://schemas.microsoft.com/office/drawing/2014/chart" uri="{C3380CC4-5D6E-409C-BE32-E72D297353CC}">
              <c16:uniqueId val="{00000004-0920-47CE-9F9D-25C91DE02387}"/>
            </c:ext>
          </c:extLst>
        </c:ser>
        <c:ser>
          <c:idx val="5"/>
          <c:order val="5"/>
          <c:tx>
            <c:strRef>
              <c:f>'Cereals Hungary 2017-18'!$C$7</c:f>
              <c:strCache>
                <c:ptCount val="1"/>
                <c:pt idx="0">
                  <c:v>GT 831</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2017-18'!$D$7:$J$7</c:f>
              <c:numCache>
                <c:formatCode>0.0</c:formatCode>
                <c:ptCount val="7"/>
                <c:pt idx="0">
                  <c:v>5.6875</c:v>
                </c:pt>
                <c:pt idx="1">
                  <c:v>5.2100886917960088</c:v>
                </c:pt>
                <c:pt idx="2">
                  <c:v>2.1836249999999997</c:v>
                </c:pt>
                <c:pt idx="3">
                  <c:v>4.8123529411764707</c:v>
                </c:pt>
                <c:pt idx="4">
                  <c:v>4.1838779999999982</c:v>
                </c:pt>
                <c:pt idx="5">
                  <c:v>0.98833110000000068</c:v>
                </c:pt>
                <c:pt idx="6">
                  <c:v>3.8571428571428572</c:v>
                </c:pt>
              </c:numCache>
            </c:numRef>
          </c:val>
          <c:smooth val="0"/>
          <c:extLst>
            <c:ext xmlns:c16="http://schemas.microsoft.com/office/drawing/2014/chart" uri="{C3380CC4-5D6E-409C-BE32-E72D297353CC}">
              <c16:uniqueId val="{00000005-0920-47CE-9F9D-25C91DE02387}"/>
            </c:ext>
          </c:extLst>
        </c:ser>
        <c:ser>
          <c:idx val="6"/>
          <c:order val="6"/>
          <c:tx>
            <c:strRef>
              <c:f>'Cereals Hungary 2017-18'!$C$8</c:f>
              <c:strCache>
                <c:ptCount val="1"/>
                <c:pt idx="0">
                  <c:v>GT 1399</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2017-18'!$D$8:$J$8</c:f>
              <c:numCache>
                <c:formatCode>0.0</c:formatCode>
                <c:ptCount val="7"/>
                <c:pt idx="0">
                  <c:v>3.9874999999999998</c:v>
                </c:pt>
                <c:pt idx="1">
                  <c:v>5.3140243902439019</c:v>
                </c:pt>
                <c:pt idx="2">
                  <c:v>2.4896250000000006</c:v>
                </c:pt>
                <c:pt idx="3">
                  <c:v>4.7488235294117649</c:v>
                </c:pt>
                <c:pt idx="4">
                  <c:v>2.4474647999999979</c:v>
                </c:pt>
                <c:pt idx="5">
                  <c:v>1.7442021000000003</c:v>
                </c:pt>
                <c:pt idx="6">
                  <c:v>2.3142857142857141</c:v>
                </c:pt>
              </c:numCache>
            </c:numRef>
          </c:val>
          <c:smooth val="0"/>
          <c:extLst>
            <c:ext xmlns:c16="http://schemas.microsoft.com/office/drawing/2014/chart" uri="{C3380CC4-5D6E-409C-BE32-E72D297353CC}">
              <c16:uniqueId val="{00000006-0920-47CE-9F9D-25C91DE02387}"/>
            </c:ext>
          </c:extLst>
        </c:ser>
        <c:ser>
          <c:idx val="7"/>
          <c:order val="7"/>
          <c:tx>
            <c:strRef>
              <c:f>'Cereals Hungary 2017-18'!$C$9</c:f>
              <c:strCache>
                <c:ptCount val="1"/>
                <c:pt idx="0">
                  <c:v>GT 1400</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2017-18'!$D$9:$J$9</c:f>
              <c:numCache>
                <c:formatCode>0.0</c:formatCode>
                <c:ptCount val="7"/>
                <c:pt idx="0">
                  <c:v>3.6750000000000003</c:v>
                </c:pt>
                <c:pt idx="1">
                  <c:v>5.4803215077605323</c:v>
                </c:pt>
                <c:pt idx="2">
                  <c:v>2.2942500000000003</c:v>
                </c:pt>
                <c:pt idx="3">
                  <c:v>4.5476470588235296</c:v>
                </c:pt>
                <c:pt idx="4">
                  <c:v>3.1066586999999988</c:v>
                </c:pt>
                <c:pt idx="5">
                  <c:v>0.31693980000000055</c:v>
                </c:pt>
                <c:pt idx="6">
                  <c:v>2.8285714285714287</c:v>
                </c:pt>
              </c:numCache>
            </c:numRef>
          </c:val>
          <c:smooth val="0"/>
          <c:extLst>
            <c:ext xmlns:c16="http://schemas.microsoft.com/office/drawing/2014/chart" uri="{C3380CC4-5D6E-409C-BE32-E72D297353CC}">
              <c16:uniqueId val="{00000007-0920-47CE-9F9D-25C91DE02387}"/>
            </c:ext>
          </c:extLst>
        </c:ser>
        <c:ser>
          <c:idx val="8"/>
          <c:order val="8"/>
          <c:tx>
            <c:strRef>
              <c:f>'Cereals Hungary 2017-18'!$C$10</c:f>
              <c:strCache>
                <c:ptCount val="1"/>
                <c:pt idx="0">
                  <c:v>GT 1402</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2017-18'!$D$10:$J$10</c:f>
              <c:numCache>
                <c:formatCode>0.0</c:formatCode>
                <c:ptCount val="7"/>
                <c:pt idx="0">
                  <c:v>0.95</c:v>
                </c:pt>
                <c:pt idx="1">
                  <c:v>3.6094789356984482</c:v>
                </c:pt>
                <c:pt idx="2">
                  <c:v>1.1883750000000004</c:v>
                </c:pt>
                <c:pt idx="3">
                  <c:v>4.473529411764706</c:v>
                </c:pt>
                <c:pt idx="4">
                  <c:v>5.0681624999999997</c:v>
                </c:pt>
                <c:pt idx="5">
                  <c:v>1.6152594000000002</c:v>
                </c:pt>
                <c:pt idx="6">
                  <c:v>2.8285714285714287</c:v>
                </c:pt>
              </c:numCache>
            </c:numRef>
          </c:val>
          <c:smooth val="0"/>
          <c:extLst>
            <c:ext xmlns:c16="http://schemas.microsoft.com/office/drawing/2014/chart" uri="{C3380CC4-5D6E-409C-BE32-E72D297353CC}">
              <c16:uniqueId val="{00000008-0920-47CE-9F9D-25C91DE02387}"/>
            </c:ext>
          </c:extLst>
        </c:ser>
        <c:ser>
          <c:idx val="9"/>
          <c:order val="9"/>
          <c:tx>
            <c:strRef>
              <c:f>'Cereals Hungary 2017-18'!$C$11</c:f>
              <c:strCache>
                <c:ptCount val="1"/>
                <c:pt idx="0">
                  <c:v>Mv Alkor</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2017-18'!$D$11:$J$11</c:f>
              <c:numCache>
                <c:formatCode>0.0</c:formatCode>
                <c:ptCount val="7"/>
                <c:pt idx="0">
                  <c:v>0.63749999999999996</c:v>
                </c:pt>
                <c:pt idx="1">
                  <c:v>4.3993902439024382</c:v>
                </c:pt>
                <c:pt idx="2">
                  <c:v>3.7859999999999996</c:v>
                </c:pt>
                <c:pt idx="3">
                  <c:v>4.0817647058823541</c:v>
                </c:pt>
                <c:pt idx="4">
                  <c:v>2.5052999999999996</c:v>
                </c:pt>
                <c:pt idx="5">
                  <c:v>1.9424999999999999</c:v>
                </c:pt>
                <c:pt idx="6">
                  <c:v>4.9114285714285719</c:v>
                </c:pt>
              </c:numCache>
            </c:numRef>
          </c:val>
          <c:smooth val="0"/>
          <c:extLst>
            <c:ext xmlns:c16="http://schemas.microsoft.com/office/drawing/2014/chart" uri="{C3380CC4-5D6E-409C-BE32-E72D297353CC}">
              <c16:uniqueId val="{00000009-0920-47CE-9F9D-25C91DE02387}"/>
            </c:ext>
          </c:extLst>
        </c:ser>
        <c:ser>
          <c:idx val="10"/>
          <c:order val="10"/>
          <c:tx>
            <c:strRef>
              <c:f>'Cereals Hungary 2017-18'!$C$12</c:f>
              <c:strCache>
                <c:ptCount val="1"/>
                <c:pt idx="0">
                  <c:v>Mv Menket</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2017-18'!$D$12:$J$12</c:f>
              <c:numCache>
                <c:formatCode>0.0</c:formatCode>
                <c:ptCount val="7"/>
                <c:pt idx="0">
                  <c:v>6.2500000000000003E-3</c:v>
                </c:pt>
                <c:pt idx="1">
                  <c:v>2.4246119733924605</c:v>
                </c:pt>
                <c:pt idx="2">
                  <c:v>3.0633750000000002</c:v>
                </c:pt>
                <c:pt idx="3">
                  <c:v>6.5435294117647054</c:v>
                </c:pt>
                <c:pt idx="4">
                  <c:v>4.3383000000000012</c:v>
                </c:pt>
                <c:pt idx="5">
                  <c:v>2.9811000000000001</c:v>
                </c:pt>
                <c:pt idx="6">
                  <c:v>6.7242857142857151</c:v>
                </c:pt>
              </c:numCache>
            </c:numRef>
          </c:val>
          <c:smooth val="0"/>
          <c:extLst>
            <c:ext xmlns:c16="http://schemas.microsoft.com/office/drawing/2014/chart" uri="{C3380CC4-5D6E-409C-BE32-E72D297353CC}">
              <c16:uniqueId val="{0000000A-0920-47CE-9F9D-25C91DE02387}"/>
            </c:ext>
          </c:extLst>
        </c:ser>
        <c:ser>
          <c:idx val="11"/>
          <c:order val="11"/>
          <c:tx>
            <c:strRef>
              <c:f>'Cereals Hungary 2017-18'!$C$13</c:f>
              <c:strCache>
                <c:ptCount val="1"/>
                <c:pt idx="0">
                  <c:v>NÖDIK einkorn</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2017-18'!$D$13:$J$13</c:f>
              <c:numCache>
                <c:formatCode>0.0</c:formatCode>
                <c:ptCount val="7"/>
                <c:pt idx="0">
                  <c:v>0.43125000000000008</c:v>
                </c:pt>
                <c:pt idx="1">
                  <c:v>3.4639689578713972</c:v>
                </c:pt>
                <c:pt idx="2">
                  <c:v>3.0416249999999994</c:v>
                </c:pt>
                <c:pt idx="3">
                  <c:v>5.4344117647058825</c:v>
                </c:pt>
                <c:pt idx="4">
                  <c:v>5.156699999999999</c:v>
                </c:pt>
                <c:pt idx="5">
                  <c:v>3.8022000000000005</c:v>
                </c:pt>
                <c:pt idx="6">
                  <c:v>7.0842857142857136</c:v>
                </c:pt>
              </c:numCache>
            </c:numRef>
          </c:val>
          <c:smooth val="0"/>
          <c:extLst>
            <c:ext xmlns:c16="http://schemas.microsoft.com/office/drawing/2014/chart" uri="{C3380CC4-5D6E-409C-BE32-E72D297353CC}">
              <c16:uniqueId val="{0000000B-0920-47CE-9F9D-25C91DE02387}"/>
            </c:ext>
          </c:extLst>
        </c:ser>
        <c:ser>
          <c:idx val="12"/>
          <c:order val="12"/>
          <c:tx>
            <c:strRef>
              <c:f>'Cereals Hungary 2017-18'!$C$14</c:f>
              <c:strCache>
                <c:ptCount val="1"/>
                <c:pt idx="0">
                  <c:v>Tifi (Holland alakor/einkorn)</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2017-18'!$D$14:$J$14</c:f>
              <c:numCache>
                <c:formatCode>0.0</c:formatCode>
                <c:ptCount val="7"/>
                <c:pt idx="0">
                  <c:v>8.7499999999999994E-2</c:v>
                </c:pt>
                <c:pt idx="1">
                  <c:v>4.0875831485587577</c:v>
                </c:pt>
                <c:pt idx="2">
                  <c:v>2.0422499999999992</c:v>
                </c:pt>
                <c:pt idx="3">
                  <c:v>4.4523529411764704</c:v>
                </c:pt>
                <c:pt idx="4">
                  <c:v>4.469100000000001</c:v>
                </c:pt>
                <c:pt idx="5">
                  <c:v>6.5472000000000001</c:v>
                </c:pt>
                <c:pt idx="6">
                  <c:v>7.3157142857142849</c:v>
                </c:pt>
              </c:numCache>
            </c:numRef>
          </c:val>
          <c:smooth val="0"/>
          <c:extLst>
            <c:ext xmlns:c16="http://schemas.microsoft.com/office/drawing/2014/chart" uri="{C3380CC4-5D6E-409C-BE32-E72D297353CC}">
              <c16:uniqueId val="{0000000C-0920-47CE-9F9D-25C91DE02387}"/>
            </c:ext>
          </c:extLst>
        </c:ser>
        <c:ser>
          <c:idx val="13"/>
          <c:order val="13"/>
          <c:tx>
            <c:strRef>
              <c:f>'Cereals Hungary 2017-18'!$C$15</c:f>
              <c:strCache>
                <c:ptCount val="1"/>
                <c:pt idx="0">
                  <c:v>GT 2139</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2017-18'!$D$15:$J$15</c:f>
              <c:numCache>
                <c:formatCode>0.0</c:formatCode>
                <c:ptCount val="7"/>
                <c:pt idx="0">
                  <c:v>0.1875</c:v>
                </c:pt>
                <c:pt idx="1">
                  <c:v>4.4617516629711753</c:v>
                </c:pt>
                <c:pt idx="2">
                  <c:v>4.1347499999999995</c:v>
                </c:pt>
                <c:pt idx="3">
                  <c:v>4.2723529411764707</c:v>
                </c:pt>
                <c:pt idx="4">
                  <c:v>3.5199000000000007</c:v>
                </c:pt>
                <c:pt idx="5">
                  <c:v>2.4095999999999997</c:v>
                </c:pt>
                <c:pt idx="6">
                  <c:v>5.6957142857142857</c:v>
                </c:pt>
              </c:numCache>
            </c:numRef>
          </c:val>
          <c:smooth val="0"/>
          <c:extLst>
            <c:ext xmlns:c16="http://schemas.microsoft.com/office/drawing/2014/chart" uri="{C3380CC4-5D6E-409C-BE32-E72D297353CC}">
              <c16:uniqueId val="{0000000D-0920-47CE-9F9D-25C91DE02387}"/>
            </c:ext>
          </c:extLst>
        </c:ser>
        <c:ser>
          <c:idx val="14"/>
          <c:order val="14"/>
          <c:tx>
            <c:strRef>
              <c:f>'Cereals Hungary 2017-18'!$C$16</c:f>
              <c:strCache>
                <c:ptCount val="1"/>
                <c:pt idx="0">
                  <c:v>GT 1669</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2017-18'!$D$16:$J$16</c:f>
              <c:numCache>
                <c:formatCode>0.0</c:formatCode>
                <c:ptCount val="7"/>
                <c:pt idx="0">
                  <c:v>9</c:v>
                </c:pt>
                <c:pt idx="1">
                  <c:v>0.49140798226164095</c:v>
                </c:pt>
                <c:pt idx="2">
                  <c:v>2.3602500000000002</c:v>
                </c:pt>
                <c:pt idx="3">
                  <c:v>6.7870588235294118</c:v>
                </c:pt>
                <c:pt idx="4">
                  <c:v>5.6791226999999997</c:v>
                </c:pt>
                <c:pt idx="5">
                  <c:v>1.4729778000000004</c:v>
                </c:pt>
                <c:pt idx="6">
                  <c:v>3.3428571428571439</c:v>
                </c:pt>
              </c:numCache>
            </c:numRef>
          </c:val>
          <c:smooth val="0"/>
          <c:extLst>
            <c:ext xmlns:c16="http://schemas.microsoft.com/office/drawing/2014/chart" uri="{C3380CC4-5D6E-409C-BE32-E72D297353CC}">
              <c16:uniqueId val="{0000000E-0920-47CE-9F9D-25C91DE02387}"/>
            </c:ext>
          </c:extLst>
        </c:ser>
        <c:ser>
          <c:idx val="15"/>
          <c:order val="15"/>
          <c:tx>
            <c:strRef>
              <c:f>'Cereals Hungary 2017-18'!$C$17</c:f>
              <c:strCache>
                <c:ptCount val="1"/>
                <c:pt idx="0">
                  <c:v>GT 1971</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2017-18'!$D$17:$J$17</c:f>
              <c:numCache>
                <c:formatCode>0.0</c:formatCode>
                <c:ptCount val="7"/>
                <c:pt idx="0">
                  <c:v>9</c:v>
                </c:pt>
                <c:pt idx="1">
                  <c:v>-0.75582039911308208</c:v>
                </c:pt>
                <c:pt idx="2">
                  <c:v>1.0282499999999994</c:v>
                </c:pt>
                <c:pt idx="3">
                  <c:v>8.751176470588236</c:v>
                </c:pt>
                <c:pt idx="4">
                  <c:v>5.2450193999999994</c:v>
                </c:pt>
                <c:pt idx="5">
                  <c:v>0.69487529999999997</c:v>
                </c:pt>
                <c:pt idx="6">
                  <c:v>3.3428571428571439</c:v>
                </c:pt>
              </c:numCache>
            </c:numRef>
          </c:val>
          <c:smooth val="0"/>
          <c:extLst>
            <c:ext xmlns:c16="http://schemas.microsoft.com/office/drawing/2014/chart" uri="{C3380CC4-5D6E-409C-BE32-E72D297353CC}">
              <c16:uniqueId val="{0000000F-0920-47CE-9F9D-25C91DE02387}"/>
            </c:ext>
          </c:extLst>
        </c:ser>
        <c:ser>
          <c:idx val="16"/>
          <c:order val="16"/>
          <c:tx>
            <c:strRef>
              <c:f>'Cereals Hungary 2017-18'!$C$18</c:f>
              <c:strCache>
                <c:ptCount val="1"/>
                <c:pt idx="0">
                  <c:v>Holland spring emmer</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'Cereals Hungary 2017-18'!$D$1:$J$1</c:f>
              <c:strCache>
                <c:ptCount val="7"/>
                <c:pt idx="0">
                  <c:v>lodging resistance</c:v>
                </c:pt>
                <c:pt idx="1">
                  <c:v>grain yield</c:v>
                </c:pt>
                <c:pt idx="2">
                  <c:v>Specific weight</c:v>
                </c:pt>
                <c:pt idx="3">
                  <c:v>Protein</c:v>
                </c:pt>
                <c:pt idx="4">
                  <c:v>Polyphenols</c:v>
                </c:pt>
                <c:pt idx="5">
                  <c:v>Flavonoids</c:v>
                </c:pt>
                <c:pt idx="6">
                  <c:v>Lipids</c:v>
                </c:pt>
              </c:strCache>
            </c:strRef>
          </c:cat>
          <c:val>
            <c:numRef>
              <c:f>'Cereals Hungary 2017-18'!$D$18:$J$18</c:f>
              <c:numCache>
                <c:formatCode>0.0</c:formatCode>
                <c:ptCount val="7"/>
                <c:pt idx="0">
                  <c:v>9</c:v>
                </c:pt>
                <c:pt idx="1">
                  <c:v>-0.25692904656319288</c:v>
                </c:pt>
                <c:pt idx="2">
                  <c:v>1.5198749999999999</c:v>
                </c:pt>
                <c:pt idx="3">
                  <c:v>8.6558823529411768</c:v>
                </c:pt>
                <c:pt idx="4">
                  <c:v>6.9010430999999999</c:v>
                </c:pt>
                <c:pt idx="5">
                  <c:v>2.4689490000000003</c:v>
                </c:pt>
                <c:pt idx="6">
                  <c:v>4.3714285714285719</c:v>
                </c:pt>
              </c:numCache>
            </c:numRef>
          </c:val>
          <c:smooth val="0"/>
          <c:extLst>
            <c:ext xmlns:c16="http://schemas.microsoft.com/office/drawing/2014/chart" uri="{C3380CC4-5D6E-409C-BE32-E72D297353CC}">
              <c16:uniqueId val="{00000010-0920-47CE-9F9D-25C91DE02387}"/>
            </c:ext>
          </c:extLst>
        </c:ser>
        <c:dLbls>
          <c:showLegendKey val="0"/>
          <c:showVal val="0"/>
          <c:showCatName val="0"/>
          <c:showSerName val="0"/>
          <c:showPercent val="0"/>
          <c:showBubbleSize val="0"/>
        </c:dLbls>
        <c:marker val="1"/>
        <c:smooth val="0"/>
        <c:axId val="819923096"/>
        <c:axId val="819924408"/>
      </c:lineChart>
      <c:catAx>
        <c:axId val="819923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19924408"/>
        <c:crosses val="autoZero"/>
        <c:auto val="1"/>
        <c:lblAlgn val="ctr"/>
        <c:lblOffset val="100"/>
        <c:noMultiLvlLbl val="0"/>
      </c:catAx>
      <c:valAx>
        <c:axId val="819924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923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05880447250929E-2"/>
          <c:y val="0.12982322305531335"/>
          <c:w val="0.6690652992201408"/>
          <c:h val="0.63750020246761607"/>
        </c:manualLayout>
      </c:layout>
      <c:lineChart>
        <c:grouping val="standard"/>
        <c:varyColors val="0"/>
        <c:ser>
          <c:idx val="0"/>
          <c:order val="0"/>
          <c:tx>
            <c:strRef>
              <c:f>'BREAD WHEAT France 2017-18'!$A$2:$C$2</c:f>
              <c:strCache>
                <c:ptCount val="3"/>
                <c:pt idx="0">
                  <c:v>2017</c:v>
                </c:pt>
                <c:pt idx="1">
                  <c:v>FM</c:v>
                </c:pt>
                <c:pt idx="2">
                  <c:v>CCP</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2017-18'!$D$2:$G$2</c:f>
              <c:numCache>
                <c:formatCode>General</c:formatCode>
                <c:ptCount val="4"/>
                <c:pt idx="0" formatCode="0.00">
                  <c:v>3.375</c:v>
                </c:pt>
                <c:pt idx="1">
                  <c:v>5.6681733021077223</c:v>
                </c:pt>
                <c:pt idx="2" formatCode="0%">
                  <c:v>7.2425780183954487</c:v>
                </c:pt>
                <c:pt idx="3">
                  <c:v>3.4411764705882351</c:v>
                </c:pt>
              </c:numCache>
            </c:numRef>
          </c:val>
          <c:smooth val="0"/>
          <c:extLst>
            <c:ext xmlns:c16="http://schemas.microsoft.com/office/drawing/2014/chart" uri="{C3380CC4-5D6E-409C-BE32-E72D297353CC}">
              <c16:uniqueId val="{00000000-3331-4D40-AAF0-9F6B29DA94BE}"/>
            </c:ext>
          </c:extLst>
        </c:ser>
        <c:ser>
          <c:idx val="1"/>
          <c:order val="1"/>
          <c:tx>
            <c:strRef>
              <c:f>'BREAD WHEAT France 2017-18'!$A$3:$C$3</c:f>
              <c:strCache>
                <c:ptCount val="3"/>
                <c:pt idx="0">
                  <c:v>2018</c:v>
                </c:pt>
                <c:pt idx="1">
                  <c:v>FM</c:v>
                </c:pt>
                <c:pt idx="2">
                  <c:v>CCP</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2017-18'!$D$3:$G$3</c:f>
              <c:numCache>
                <c:formatCode>General</c:formatCode>
                <c:ptCount val="4"/>
                <c:pt idx="0" formatCode="0.00">
                  <c:v>1.7381249999999999</c:v>
                </c:pt>
                <c:pt idx="1">
                  <c:v>3.6642857142857141</c:v>
                </c:pt>
                <c:pt idx="2" formatCode="0%">
                  <c:v>6.0769230769230775</c:v>
                </c:pt>
                <c:pt idx="3">
                  <c:v>1.1382352941176463</c:v>
                </c:pt>
              </c:numCache>
            </c:numRef>
          </c:val>
          <c:smooth val="0"/>
          <c:extLst>
            <c:ext xmlns:c16="http://schemas.microsoft.com/office/drawing/2014/chart" uri="{C3380CC4-5D6E-409C-BE32-E72D297353CC}">
              <c16:uniqueId val="{00000001-3331-4D40-AAF0-9F6B29DA94BE}"/>
            </c:ext>
          </c:extLst>
        </c:ser>
        <c:ser>
          <c:idx val="2"/>
          <c:order val="2"/>
          <c:tx>
            <c:strRef>
              <c:f>'BREAD WHEAT France 2017-18'!$A$4:$C$4</c:f>
              <c:strCache>
                <c:ptCount val="3"/>
                <c:pt idx="0">
                  <c:v>2017</c:v>
                </c:pt>
                <c:pt idx="1">
                  <c:v>GS</c:v>
                </c:pt>
                <c:pt idx="2">
                  <c:v>CCP</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2017-18'!$D$4:$G$4</c:f>
              <c:numCache>
                <c:formatCode>General</c:formatCode>
                <c:ptCount val="4"/>
                <c:pt idx="0" formatCode="0.00">
                  <c:v>4.7249999999999996</c:v>
                </c:pt>
                <c:pt idx="1">
                  <c:v>5.3348009367681595</c:v>
                </c:pt>
                <c:pt idx="2" formatCode="0%">
                  <c:v>7.2208022502140174</c:v>
                </c:pt>
                <c:pt idx="3">
                  <c:v>4.0235294117647058</c:v>
                </c:pt>
              </c:numCache>
            </c:numRef>
          </c:val>
          <c:smooth val="0"/>
          <c:extLst>
            <c:ext xmlns:c16="http://schemas.microsoft.com/office/drawing/2014/chart" uri="{C3380CC4-5D6E-409C-BE32-E72D297353CC}">
              <c16:uniqueId val="{00000002-3331-4D40-AAF0-9F6B29DA94BE}"/>
            </c:ext>
          </c:extLst>
        </c:ser>
        <c:ser>
          <c:idx val="3"/>
          <c:order val="3"/>
          <c:tx>
            <c:strRef>
              <c:f>'BREAD WHEAT France 2017-18'!$A$5:$C$5</c:f>
              <c:strCache>
                <c:ptCount val="3"/>
                <c:pt idx="0">
                  <c:v>2018</c:v>
                </c:pt>
                <c:pt idx="1">
                  <c:v>GS</c:v>
                </c:pt>
                <c:pt idx="2">
                  <c:v>CCP</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2017-18'!$D$5:$G$5</c:f>
              <c:numCache>
                <c:formatCode>General</c:formatCode>
                <c:ptCount val="4"/>
                <c:pt idx="0" formatCode="0.00">
                  <c:v>5.2856249999999632</c:v>
                </c:pt>
                <c:pt idx="1">
                  <c:v>7.3328571428571436</c:v>
                </c:pt>
                <c:pt idx="2" formatCode="0%">
                  <c:v>8.1658368441210243</c:v>
                </c:pt>
                <c:pt idx="3">
                  <c:v>6.3529411764705879</c:v>
                </c:pt>
              </c:numCache>
            </c:numRef>
          </c:val>
          <c:smooth val="0"/>
          <c:extLst>
            <c:ext xmlns:c16="http://schemas.microsoft.com/office/drawing/2014/chart" uri="{C3380CC4-5D6E-409C-BE32-E72D297353CC}">
              <c16:uniqueId val="{00000003-3331-4D40-AAF0-9F6B29DA94BE}"/>
            </c:ext>
          </c:extLst>
        </c:ser>
        <c:ser>
          <c:idx val="4"/>
          <c:order val="4"/>
          <c:tx>
            <c:strRef>
              <c:f>'BREAD WHEAT France 2017-18'!$A$6:$C$6</c:f>
              <c:strCache>
                <c:ptCount val="3"/>
                <c:pt idx="0">
                  <c:v>2017</c:v>
                </c:pt>
                <c:pt idx="1">
                  <c:v>FM</c:v>
                </c:pt>
                <c:pt idx="2">
                  <c:v>Dynamic mixture</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2017-18'!$D$6:$G$6</c:f>
              <c:numCache>
                <c:formatCode>General</c:formatCode>
                <c:ptCount val="4"/>
                <c:pt idx="0" formatCode="0.00">
                  <c:v>3.4874999999999998</c:v>
                </c:pt>
                <c:pt idx="1">
                  <c:v>5.5483138173302056</c:v>
                </c:pt>
                <c:pt idx="2" formatCode="0%">
                  <c:v>6.9413166406465932</c:v>
                </c:pt>
                <c:pt idx="3">
                  <c:v>2.8588235294117648</c:v>
                </c:pt>
              </c:numCache>
            </c:numRef>
          </c:val>
          <c:smooth val="0"/>
          <c:extLst>
            <c:ext xmlns:c16="http://schemas.microsoft.com/office/drawing/2014/chart" uri="{C3380CC4-5D6E-409C-BE32-E72D297353CC}">
              <c16:uniqueId val="{00000004-3331-4D40-AAF0-9F6B29DA94BE}"/>
            </c:ext>
          </c:extLst>
        </c:ser>
        <c:ser>
          <c:idx val="5"/>
          <c:order val="5"/>
          <c:tx>
            <c:strRef>
              <c:f>'BREAD WHEAT France 2017-18'!$A$7:$C$7</c:f>
              <c:strCache>
                <c:ptCount val="3"/>
                <c:pt idx="0">
                  <c:v>2018</c:v>
                </c:pt>
                <c:pt idx="1">
                  <c:v>FM</c:v>
                </c:pt>
                <c:pt idx="2">
                  <c:v>Dynamic mixture</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2017-18'!$D$7:$G$7</c:f>
              <c:numCache>
                <c:formatCode>General</c:formatCode>
                <c:ptCount val="4"/>
                <c:pt idx="0" formatCode="0.00">
                  <c:v>1.9499999999999971</c:v>
                </c:pt>
                <c:pt idx="1">
                  <c:v>3.8485714285714372</c:v>
                </c:pt>
                <c:pt idx="2" formatCode="0%">
                  <c:v>6.4171301446051192</c:v>
                </c:pt>
                <c:pt idx="3">
                  <c:v>1.2705882352941178</c:v>
                </c:pt>
              </c:numCache>
            </c:numRef>
          </c:val>
          <c:smooth val="0"/>
          <c:extLst>
            <c:ext xmlns:c16="http://schemas.microsoft.com/office/drawing/2014/chart" uri="{C3380CC4-5D6E-409C-BE32-E72D297353CC}">
              <c16:uniqueId val="{00000005-3331-4D40-AAF0-9F6B29DA94BE}"/>
            </c:ext>
          </c:extLst>
        </c:ser>
        <c:ser>
          <c:idx val="6"/>
          <c:order val="6"/>
          <c:tx>
            <c:strRef>
              <c:f>'BREAD WHEAT France 2017-18'!$A$8:$C$8</c:f>
              <c:strCache>
                <c:ptCount val="3"/>
                <c:pt idx="0">
                  <c:v>2017</c:v>
                </c:pt>
                <c:pt idx="1">
                  <c:v>GS</c:v>
                </c:pt>
                <c:pt idx="2">
                  <c:v>Dynamic mixture</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2017-18'!$D$8:$G$8</c:f>
              <c:numCache>
                <c:formatCode>General</c:formatCode>
                <c:ptCount val="4"/>
                <c:pt idx="0" formatCode="0.00">
                  <c:v>4.1624999999999996</c:v>
                </c:pt>
                <c:pt idx="1">
                  <c:v>5.0449882903981278</c:v>
                </c:pt>
                <c:pt idx="2" formatCode="0%">
                  <c:v>7.0328947887646338</c:v>
                </c:pt>
                <c:pt idx="3">
                  <c:v>3.7058823529411766</c:v>
                </c:pt>
              </c:numCache>
            </c:numRef>
          </c:val>
          <c:smooth val="0"/>
          <c:extLst>
            <c:ext xmlns:c16="http://schemas.microsoft.com/office/drawing/2014/chart" uri="{C3380CC4-5D6E-409C-BE32-E72D297353CC}">
              <c16:uniqueId val="{00000006-3331-4D40-AAF0-9F6B29DA94BE}"/>
            </c:ext>
          </c:extLst>
        </c:ser>
        <c:ser>
          <c:idx val="7"/>
          <c:order val="7"/>
          <c:tx>
            <c:strRef>
              <c:f>'BREAD WHEAT France 2017-18'!$A$9:$C$9</c:f>
              <c:strCache>
                <c:ptCount val="3"/>
                <c:pt idx="0">
                  <c:v>2018</c:v>
                </c:pt>
                <c:pt idx="1">
                  <c:v>GS</c:v>
                </c:pt>
                <c:pt idx="2">
                  <c:v>Dynamic mixture</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'BREAD WHEAT France 2017-18'!$D$1:$G$1</c:f>
              <c:strCache>
                <c:ptCount val="4"/>
                <c:pt idx="0">
                  <c:v>Ear length</c:v>
                </c:pt>
                <c:pt idx="1">
                  <c:v>Number of spikelets</c:v>
                </c:pt>
                <c:pt idx="2">
                  <c:v>Fertile spikelets</c:v>
                </c:pt>
                <c:pt idx="3">
                  <c:v>Grains per ear (weight)</c:v>
                </c:pt>
              </c:strCache>
            </c:strRef>
          </c:cat>
          <c:val>
            <c:numRef>
              <c:f>'BREAD WHEAT France 2017-18'!$D$9:$G$9</c:f>
              <c:numCache>
                <c:formatCode>General</c:formatCode>
                <c:ptCount val="4"/>
                <c:pt idx="0" formatCode="0.00">
                  <c:v>3.3881250000000378</c:v>
                </c:pt>
                <c:pt idx="1">
                  <c:v>4.4742857142857231</c:v>
                </c:pt>
                <c:pt idx="2" formatCode="0%">
                  <c:v>6.8148148148148175</c:v>
                </c:pt>
                <c:pt idx="3">
                  <c:v>2.9117647058823533</c:v>
                </c:pt>
              </c:numCache>
            </c:numRef>
          </c:val>
          <c:smooth val="0"/>
          <c:extLst>
            <c:ext xmlns:c16="http://schemas.microsoft.com/office/drawing/2014/chart" uri="{C3380CC4-5D6E-409C-BE32-E72D297353CC}">
              <c16:uniqueId val="{00000007-3331-4D40-AAF0-9F6B29DA94BE}"/>
            </c:ext>
          </c:extLst>
        </c:ser>
        <c:dLbls>
          <c:showLegendKey val="0"/>
          <c:showVal val="0"/>
          <c:showCatName val="0"/>
          <c:showSerName val="0"/>
          <c:showPercent val="0"/>
          <c:showBubbleSize val="0"/>
        </c:dLbls>
        <c:marker val="1"/>
        <c:smooth val="0"/>
        <c:axId val="754276984"/>
        <c:axId val="845005056"/>
      </c:lineChart>
      <c:catAx>
        <c:axId val="754276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5005056"/>
        <c:crosses val="autoZero"/>
        <c:auto val="1"/>
        <c:lblAlgn val="ctr"/>
        <c:lblOffset val="100"/>
        <c:noMultiLvlLbl val="0"/>
      </c:catAx>
      <c:valAx>
        <c:axId val="845005056"/>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754276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GB"/>
              <a:t>Productive profile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18112887871394931"/>
          <c:y val="0.19633485270528928"/>
          <c:w val="0.45308127232994555"/>
          <c:h val="0.64347927565850516"/>
        </c:manualLayout>
      </c:layout>
      <c:radarChart>
        <c:radarStyle val="marker"/>
        <c:varyColors val="0"/>
        <c:ser>
          <c:idx val="0"/>
          <c:order val="0"/>
          <c:tx>
            <c:strRef>
              <c:f>'BROCCOLI NL-CH'!$E$2</c:f>
              <c:strCache>
                <c:ptCount val="1"/>
                <c:pt idx="0">
                  <c:v>Sat 31</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NL-CH'!$F$2:$L$2</c:f>
              <c:numCache>
                <c:formatCode>0.00</c:formatCode>
                <c:ptCount val="7"/>
                <c:pt idx="0">
                  <c:v>2.5019999999999998</c:v>
                </c:pt>
                <c:pt idx="1">
                  <c:v>8.1818181818180073E-3</c:v>
                </c:pt>
                <c:pt idx="2">
                  <c:v>1.590697674418605</c:v>
                </c:pt>
                <c:pt idx="3">
                  <c:v>0.11362126245847173</c:v>
                </c:pt>
                <c:pt idx="4">
                  <c:v>0</c:v>
                </c:pt>
                <c:pt idx="5">
                  <c:v>2.7972972972972974</c:v>
                </c:pt>
                <c:pt idx="6">
                  <c:v>5.6627999999999998</c:v>
                </c:pt>
              </c:numCache>
            </c:numRef>
          </c:val>
          <c:extLst>
            <c:ext xmlns:c16="http://schemas.microsoft.com/office/drawing/2014/chart" uri="{C3380CC4-5D6E-409C-BE32-E72D297353CC}">
              <c16:uniqueId val="{00000000-2B47-496A-AC23-BF71D35904A1}"/>
            </c:ext>
          </c:extLst>
        </c:ser>
        <c:ser>
          <c:idx val="1"/>
          <c:order val="1"/>
          <c:tx>
            <c:strRef>
              <c:f>'BROCCOLI NL-CH'!$E$3</c:f>
              <c:strCache>
                <c:ptCount val="1"/>
                <c:pt idx="0">
                  <c:v>KSV The</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NL-CH'!$F$3:$L$3</c:f>
              <c:numCache>
                <c:formatCode>0.00</c:formatCode>
                <c:ptCount val="7"/>
                <c:pt idx="0">
                  <c:v>0.45</c:v>
                </c:pt>
                <c:pt idx="1">
                  <c:v>0.39272727272727248</c:v>
                </c:pt>
                <c:pt idx="2">
                  <c:v>1.0965517241379312</c:v>
                </c:pt>
                <c:pt idx="3">
                  <c:v>3.248275862068966</c:v>
                </c:pt>
                <c:pt idx="4">
                  <c:v>0</c:v>
                </c:pt>
                <c:pt idx="5">
                  <c:v>1.6078378378378377</c:v>
                </c:pt>
                <c:pt idx="6">
                  <c:v>5.3639999999999999</c:v>
                </c:pt>
              </c:numCache>
            </c:numRef>
          </c:val>
          <c:extLst>
            <c:ext xmlns:c16="http://schemas.microsoft.com/office/drawing/2014/chart" uri="{C3380CC4-5D6E-409C-BE32-E72D297353CC}">
              <c16:uniqueId val="{00000001-2B47-496A-AC23-BF71D35904A1}"/>
            </c:ext>
          </c:extLst>
        </c:ser>
        <c:ser>
          <c:idx val="2"/>
          <c:order val="2"/>
          <c:tx>
            <c:strRef>
              <c:f>'BROCCOLI NL-CH'!$E$4</c:f>
              <c:strCache>
                <c:ptCount val="1"/>
                <c:pt idx="0">
                  <c:v>KSV BRO TH LIM 19-28</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NL-CH'!$F$4:$L$4</c:f>
              <c:numCache>
                <c:formatCode>0.00</c:formatCode>
                <c:ptCount val="7"/>
                <c:pt idx="0">
                  <c:v>5.31</c:v>
                </c:pt>
                <c:pt idx="1">
                  <c:v>0.49279720279719857</c:v>
                </c:pt>
                <c:pt idx="2">
                  <c:v>0.82735426008968616</c:v>
                </c:pt>
                <c:pt idx="3">
                  <c:v>3.3497757847533638</c:v>
                </c:pt>
                <c:pt idx="4">
                  <c:v>0</c:v>
                </c:pt>
                <c:pt idx="5">
                  <c:v>6.0810810810810807</c:v>
                </c:pt>
                <c:pt idx="6">
                  <c:v>0.108</c:v>
                </c:pt>
              </c:numCache>
            </c:numRef>
          </c:val>
          <c:extLst>
            <c:ext xmlns:c16="http://schemas.microsoft.com/office/drawing/2014/chart" uri="{C3380CC4-5D6E-409C-BE32-E72D297353CC}">
              <c16:uniqueId val="{00000002-2B47-496A-AC23-BF71D35904A1}"/>
            </c:ext>
          </c:extLst>
        </c:ser>
        <c:ser>
          <c:idx val="3"/>
          <c:order val="3"/>
          <c:tx>
            <c:strRef>
              <c:f>'BROCCOLI NL-CH'!$E$5</c:f>
              <c:strCache>
                <c:ptCount val="1"/>
                <c:pt idx="0">
                  <c:v>KSV The</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NL-CH'!$F$5:$L$5</c:f>
              <c:numCache>
                <c:formatCode>0.00</c:formatCode>
                <c:ptCount val="7"/>
                <c:pt idx="0">
                  <c:v>3.96</c:v>
                </c:pt>
                <c:pt idx="1">
                  <c:v>0.71181818181818202</c:v>
                </c:pt>
                <c:pt idx="2">
                  <c:v>3.1279069767441858</c:v>
                </c:pt>
                <c:pt idx="3">
                  <c:v>3.7558139534883725</c:v>
                </c:pt>
                <c:pt idx="4">
                  <c:v>4.767441860465115</c:v>
                </c:pt>
                <c:pt idx="5">
                  <c:v>3.6486486486486487</c:v>
                </c:pt>
                <c:pt idx="6">
                  <c:v>3.6755999999999998</c:v>
                </c:pt>
              </c:numCache>
            </c:numRef>
          </c:val>
          <c:extLst>
            <c:ext xmlns:c16="http://schemas.microsoft.com/office/drawing/2014/chart" uri="{C3380CC4-5D6E-409C-BE32-E72D297353CC}">
              <c16:uniqueId val="{00000003-2B47-496A-AC23-BF71D35904A1}"/>
            </c:ext>
          </c:extLst>
        </c:ser>
        <c:ser>
          <c:idx val="4"/>
          <c:order val="4"/>
          <c:tx>
            <c:strRef>
              <c:f>'BROCCOLI NL-CH'!$E$6</c:f>
              <c:strCache>
                <c:ptCount val="1"/>
                <c:pt idx="0">
                  <c:v>Covina F1</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NL-CH'!$F$6:$L$6</c:f>
              <c:numCache>
                <c:formatCode>0.00</c:formatCode>
                <c:ptCount val="7"/>
                <c:pt idx="0">
                  <c:v>7.7220000000000004</c:v>
                </c:pt>
                <c:pt idx="1">
                  <c:v>0.93272727272727263</c:v>
                </c:pt>
                <c:pt idx="2">
                  <c:v>3.1086956521739135</c:v>
                </c:pt>
                <c:pt idx="3">
                  <c:v>4.0217391304347823</c:v>
                </c:pt>
                <c:pt idx="4">
                  <c:v>5.2608695652173898</c:v>
                </c:pt>
                <c:pt idx="5">
                  <c:v>4.5</c:v>
                </c:pt>
                <c:pt idx="6">
                  <c:v>6.7824</c:v>
                </c:pt>
              </c:numCache>
            </c:numRef>
          </c:val>
          <c:extLst>
            <c:ext xmlns:c16="http://schemas.microsoft.com/office/drawing/2014/chart" uri="{C3380CC4-5D6E-409C-BE32-E72D297353CC}">
              <c16:uniqueId val="{00000004-2B47-496A-AC23-BF71D35904A1}"/>
            </c:ext>
          </c:extLst>
        </c:ser>
        <c:ser>
          <c:idx val="5"/>
          <c:order val="5"/>
          <c:tx>
            <c:strRef>
              <c:f>'BROCCOLI NL-CH'!$E$7</c:f>
              <c:strCache>
                <c:ptCount val="1"/>
                <c:pt idx="0">
                  <c:v>Sat 30</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NL-CH'!$F$7:$L$7</c:f>
              <c:numCache>
                <c:formatCode>0.00</c:formatCode>
                <c:ptCount val="7"/>
                <c:pt idx="0">
                  <c:v>3.5460000000000003</c:v>
                </c:pt>
                <c:pt idx="1">
                  <c:v>1.0636363636363637</c:v>
                </c:pt>
                <c:pt idx="2">
                  <c:v>0.84558139534883725</c:v>
                </c:pt>
                <c:pt idx="3">
                  <c:v>2.1474418604651166</c:v>
                </c:pt>
                <c:pt idx="4">
                  <c:v>0</c:v>
                </c:pt>
                <c:pt idx="5">
                  <c:v>3.7702702702702702</c:v>
                </c:pt>
                <c:pt idx="6">
                  <c:v>8.9388000000000005</c:v>
                </c:pt>
              </c:numCache>
            </c:numRef>
          </c:val>
          <c:extLst>
            <c:ext xmlns:c16="http://schemas.microsoft.com/office/drawing/2014/chart" uri="{C3380CC4-5D6E-409C-BE32-E72D297353CC}">
              <c16:uniqueId val="{00000005-2B47-496A-AC23-BF71D35904A1}"/>
            </c:ext>
          </c:extLst>
        </c:ser>
        <c:ser>
          <c:idx val="6"/>
          <c:order val="6"/>
          <c:tx>
            <c:strRef>
              <c:f>'BROCCOLI NL-CH'!$E$8</c:f>
              <c:strCache>
                <c:ptCount val="1"/>
                <c:pt idx="0">
                  <c:v>Haitabu</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NL-CH'!$F$8:$L$8</c:f>
              <c:numCache>
                <c:formatCode>0.00</c:formatCode>
                <c:ptCount val="7"/>
                <c:pt idx="0">
                  <c:v>7.65</c:v>
                </c:pt>
                <c:pt idx="1">
                  <c:v>1.219090909090909</c:v>
                </c:pt>
                <c:pt idx="2">
                  <c:v>0.22449888641425392</c:v>
                </c:pt>
                <c:pt idx="3">
                  <c:v>5.7688195991091318</c:v>
                </c:pt>
                <c:pt idx="4">
                  <c:v>2.98663697104677</c:v>
                </c:pt>
                <c:pt idx="5">
                  <c:v>2.189189189189189</c:v>
                </c:pt>
                <c:pt idx="6">
                  <c:v>4.5359999999999996</c:v>
                </c:pt>
              </c:numCache>
            </c:numRef>
          </c:val>
          <c:extLst>
            <c:ext xmlns:c16="http://schemas.microsoft.com/office/drawing/2014/chart" uri="{C3380CC4-5D6E-409C-BE32-E72D297353CC}">
              <c16:uniqueId val="{00000006-2B47-496A-AC23-BF71D35904A1}"/>
            </c:ext>
          </c:extLst>
        </c:ser>
        <c:ser>
          <c:idx val="7"/>
          <c:order val="7"/>
          <c:tx>
            <c:strRef>
              <c:f>'BROCCOLI NL-CH'!$E$9</c:f>
              <c:strCache>
                <c:ptCount val="1"/>
                <c:pt idx="0">
                  <c:v>Sat 31</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NL-CH'!$F$9:$L$9</c:f>
              <c:numCache>
                <c:formatCode>0.00</c:formatCode>
                <c:ptCount val="7"/>
                <c:pt idx="0">
                  <c:v>6.48</c:v>
                </c:pt>
                <c:pt idx="1">
                  <c:v>2.0647321428571423</c:v>
                </c:pt>
                <c:pt idx="2">
                  <c:v>4.1175070719770108</c:v>
                </c:pt>
                <c:pt idx="3">
                  <c:v>2.5685420501998109</c:v>
                </c:pt>
                <c:pt idx="4">
                  <c:v>4.3720982443536442</c:v>
                </c:pt>
                <c:pt idx="6">
                  <c:v>0.55741935483870919</c:v>
                </c:pt>
              </c:numCache>
            </c:numRef>
          </c:val>
          <c:extLst>
            <c:ext xmlns:c16="http://schemas.microsoft.com/office/drawing/2014/chart" uri="{C3380CC4-5D6E-409C-BE32-E72D297353CC}">
              <c16:uniqueId val="{00000007-2B47-496A-AC23-BF71D35904A1}"/>
            </c:ext>
          </c:extLst>
        </c:ser>
        <c:ser>
          <c:idx val="8"/>
          <c:order val="8"/>
          <c:tx>
            <c:strRef>
              <c:f>'BROCCOLI NL-CH'!$E$10</c:f>
              <c:strCache>
                <c:ptCount val="1"/>
                <c:pt idx="0">
                  <c:v>Sat 30</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NL-CH'!$F$10:$L$10</c:f>
              <c:numCache>
                <c:formatCode>0.00</c:formatCode>
                <c:ptCount val="7"/>
                <c:pt idx="0">
                  <c:v>6.66</c:v>
                </c:pt>
                <c:pt idx="1">
                  <c:v>2.1603590123326963</c:v>
                </c:pt>
                <c:pt idx="2">
                  <c:v>3.810498729923756</c:v>
                </c:pt>
                <c:pt idx="3">
                  <c:v>2.3550702764972398</c:v>
                </c:pt>
                <c:pt idx="4">
                  <c:v>3.3311380128419898</c:v>
                </c:pt>
                <c:pt idx="6">
                  <c:v>0.92400000000000071</c:v>
                </c:pt>
              </c:numCache>
            </c:numRef>
          </c:val>
          <c:extLst>
            <c:ext xmlns:c16="http://schemas.microsoft.com/office/drawing/2014/chart" uri="{C3380CC4-5D6E-409C-BE32-E72D297353CC}">
              <c16:uniqueId val="{00000008-2B47-496A-AC23-BF71D35904A1}"/>
            </c:ext>
          </c:extLst>
        </c:ser>
        <c:ser>
          <c:idx val="9"/>
          <c:order val="9"/>
          <c:tx>
            <c:strRef>
              <c:f>'BROCCOLI NL-CH'!$E$11</c:f>
              <c:strCache>
                <c:ptCount val="1"/>
                <c:pt idx="0">
                  <c:v>Sat 31</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NL-CH'!$F$11:$L$11</c:f>
              <c:numCache>
                <c:formatCode>0.00</c:formatCode>
                <c:ptCount val="7"/>
                <c:pt idx="0">
                  <c:v>4.05</c:v>
                </c:pt>
                <c:pt idx="1">
                  <c:v>2.4300000000000002</c:v>
                </c:pt>
                <c:pt idx="2">
                  <c:v>0.67839195979899491</c:v>
                </c:pt>
                <c:pt idx="3">
                  <c:v>4.4773869346733672</c:v>
                </c:pt>
                <c:pt idx="4">
                  <c:v>1.3115577889447245</c:v>
                </c:pt>
                <c:pt idx="5">
                  <c:v>2.4324324324324325</c:v>
                </c:pt>
                <c:pt idx="6">
                  <c:v>4.3991999999999996</c:v>
                </c:pt>
              </c:numCache>
            </c:numRef>
          </c:val>
          <c:extLst>
            <c:ext xmlns:c16="http://schemas.microsoft.com/office/drawing/2014/chart" uri="{C3380CC4-5D6E-409C-BE32-E72D297353CC}">
              <c16:uniqueId val="{00000009-2B47-496A-AC23-BF71D35904A1}"/>
            </c:ext>
          </c:extLst>
        </c:ser>
        <c:ser>
          <c:idx val="10"/>
          <c:order val="10"/>
          <c:tx>
            <c:strRef>
              <c:f>'BROCCOLI NL-CH'!$E$12</c:f>
              <c:strCache>
                <c:ptCount val="1"/>
                <c:pt idx="0">
                  <c:v>Fiesta F1</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NL-CH'!$F$12:$L$12</c:f>
              <c:numCache>
                <c:formatCode>0.00</c:formatCode>
                <c:ptCount val="7"/>
                <c:pt idx="0">
                  <c:v>5.1479999999999997</c:v>
                </c:pt>
                <c:pt idx="1">
                  <c:v>2.4827586206896575</c:v>
                </c:pt>
                <c:pt idx="2">
                  <c:v>2.6352000000000002</c:v>
                </c:pt>
                <c:pt idx="3">
                  <c:v>4.9968000000000004</c:v>
                </c:pt>
                <c:pt idx="4">
                  <c:v>6.2639999999999993</c:v>
                </c:pt>
                <c:pt idx="5">
                  <c:v>4.6216216216216219</c:v>
                </c:pt>
                <c:pt idx="6">
                  <c:v>0.64800000000000002</c:v>
                </c:pt>
              </c:numCache>
            </c:numRef>
          </c:val>
          <c:extLst>
            <c:ext xmlns:c16="http://schemas.microsoft.com/office/drawing/2014/chart" uri="{C3380CC4-5D6E-409C-BE32-E72D297353CC}">
              <c16:uniqueId val="{0000000A-2B47-496A-AC23-BF71D35904A1}"/>
            </c:ext>
          </c:extLst>
        </c:ser>
        <c:ser>
          <c:idx val="11"/>
          <c:order val="11"/>
          <c:tx>
            <c:strRef>
              <c:f>'BROCCOLI NL-CH'!$E$13</c:f>
              <c:strCache>
                <c:ptCount val="1"/>
                <c:pt idx="0">
                  <c:v>Calinaro</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NL-CH'!$F$13:$L$13</c:f>
              <c:numCache>
                <c:formatCode>0.00</c:formatCode>
                <c:ptCount val="7"/>
                <c:pt idx="0">
                  <c:v>5.7060000000000004</c:v>
                </c:pt>
                <c:pt idx="1">
                  <c:v>2.5036363636363634</c:v>
                </c:pt>
                <c:pt idx="2">
                  <c:v>1.3707920792079211</c:v>
                </c:pt>
                <c:pt idx="3">
                  <c:v>4.6143564356435647</c:v>
                </c:pt>
                <c:pt idx="4">
                  <c:v>2.9702970297029698</c:v>
                </c:pt>
                <c:pt idx="5">
                  <c:v>3.2837837837837838</c:v>
                </c:pt>
                <c:pt idx="6">
                  <c:v>6.3612000000000002</c:v>
                </c:pt>
              </c:numCache>
            </c:numRef>
          </c:val>
          <c:extLst>
            <c:ext xmlns:c16="http://schemas.microsoft.com/office/drawing/2014/chart" uri="{C3380CC4-5D6E-409C-BE32-E72D297353CC}">
              <c16:uniqueId val="{0000000B-2B47-496A-AC23-BF71D35904A1}"/>
            </c:ext>
          </c:extLst>
        </c:ser>
        <c:ser>
          <c:idx val="12"/>
          <c:order val="12"/>
          <c:tx>
            <c:strRef>
              <c:f>'BROCCOLI NL-CH'!$E$14</c:f>
              <c:strCache>
                <c:ptCount val="1"/>
                <c:pt idx="0">
                  <c:v>Covina F1</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NL-CH'!$F$14:$L$14</c:f>
              <c:numCache>
                <c:formatCode>0.00</c:formatCode>
                <c:ptCount val="7"/>
                <c:pt idx="0">
                  <c:v>3.15</c:v>
                </c:pt>
                <c:pt idx="1">
                  <c:v>2.5936363636363637</c:v>
                </c:pt>
                <c:pt idx="2">
                  <c:v>1.346353322528363</c:v>
                </c:pt>
                <c:pt idx="3">
                  <c:v>6.7055105348460291</c:v>
                </c:pt>
                <c:pt idx="4">
                  <c:v>7.1037277147487838</c:v>
                </c:pt>
                <c:pt idx="5">
                  <c:v>0.97297297297297303</c:v>
                </c:pt>
                <c:pt idx="6">
                  <c:v>4.1651999999999996</c:v>
                </c:pt>
              </c:numCache>
            </c:numRef>
          </c:val>
          <c:extLst>
            <c:ext xmlns:c16="http://schemas.microsoft.com/office/drawing/2014/chart" uri="{C3380CC4-5D6E-409C-BE32-E72D297353CC}">
              <c16:uniqueId val="{0000000C-2B47-496A-AC23-BF71D35904A1}"/>
            </c:ext>
          </c:extLst>
        </c:ser>
        <c:ser>
          <c:idx val="13"/>
          <c:order val="13"/>
          <c:tx>
            <c:strRef>
              <c:f>'BROCCOLI NL-CH'!$E$15</c:f>
              <c:strCache>
                <c:ptCount val="1"/>
                <c:pt idx="0">
                  <c:v>Rasmus</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NL-CH'!$F$15:$L$15</c:f>
              <c:numCache>
                <c:formatCode>0.00</c:formatCode>
                <c:ptCount val="7"/>
                <c:pt idx="0">
                  <c:v>7.2720000000000002</c:v>
                </c:pt>
                <c:pt idx="1">
                  <c:v>2.7654545454545461</c:v>
                </c:pt>
                <c:pt idx="2">
                  <c:v>0.89435736677115985</c:v>
                </c:pt>
                <c:pt idx="3">
                  <c:v>4.5931034482758619</c:v>
                </c:pt>
                <c:pt idx="4">
                  <c:v>1.9749216300940444</c:v>
                </c:pt>
                <c:pt idx="5">
                  <c:v>3.6486486486486487</c:v>
                </c:pt>
                <c:pt idx="6">
                  <c:v>7.47</c:v>
                </c:pt>
              </c:numCache>
            </c:numRef>
          </c:val>
          <c:extLst>
            <c:ext xmlns:c16="http://schemas.microsoft.com/office/drawing/2014/chart" uri="{C3380CC4-5D6E-409C-BE32-E72D297353CC}">
              <c16:uniqueId val="{0000000D-2B47-496A-AC23-BF71D35904A1}"/>
            </c:ext>
          </c:extLst>
        </c:ser>
        <c:ser>
          <c:idx val="14"/>
          <c:order val="14"/>
          <c:tx>
            <c:strRef>
              <c:f>'BROCCOLI NL-CH'!$E$16</c:f>
              <c:strCache>
                <c:ptCount val="1"/>
                <c:pt idx="0">
                  <c:v>Sat 30</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NL-CH'!$F$16:$L$16</c:f>
              <c:numCache>
                <c:formatCode>0.00</c:formatCode>
                <c:ptCount val="7"/>
                <c:pt idx="0">
                  <c:v>3.7439999999999998</c:v>
                </c:pt>
                <c:pt idx="1">
                  <c:v>2.8227272727272728</c:v>
                </c:pt>
                <c:pt idx="2">
                  <c:v>0.50651162790697679</c:v>
                </c:pt>
                <c:pt idx="3">
                  <c:v>4.7679069767441851</c:v>
                </c:pt>
                <c:pt idx="4">
                  <c:v>1.5488372093023239</c:v>
                </c:pt>
                <c:pt idx="5">
                  <c:v>3.8918918918918921</c:v>
                </c:pt>
                <c:pt idx="6">
                  <c:v>5.4180000000000001</c:v>
                </c:pt>
              </c:numCache>
            </c:numRef>
          </c:val>
          <c:extLst>
            <c:ext xmlns:c16="http://schemas.microsoft.com/office/drawing/2014/chart" uri="{C3380CC4-5D6E-409C-BE32-E72D297353CC}">
              <c16:uniqueId val="{0000000E-2B47-496A-AC23-BF71D35904A1}"/>
            </c:ext>
          </c:extLst>
        </c:ser>
        <c:ser>
          <c:idx val="15"/>
          <c:order val="15"/>
          <c:tx>
            <c:strRef>
              <c:f>'BROCCOLI NL-CH'!$E$17</c:f>
              <c:strCache>
                <c:ptCount val="1"/>
                <c:pt idx="0">
                  <c:v>Covina F1</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NL-CH'!$F$17:$L$17</c:f>
              <c:numCache>
                <c:formatCode>0.00</c:formatCode>
                <c:ptCount val="7"/>
                <c:pt idx="0">
                  <c:v>7.2360000000000007</c:v>
                </c:pt>
                <c:pt idx="1">
                  <c:v>3.1949624687239262</c:v>
                </c:pt>
                <c:pt idx="2">
                  <c:v>4.7109375000000009</c:v>
                </c:pt>
                <c:pt idx="3">
                  <c:v>3.5959821428571432</c:v>
                </c:pt>
                <c:pt idx="4">
                  <c:v>7.6138392857142883</c:v>
                </c:pt>
                <c:pt idx="5">
                  <c:v>4.8648648648648649</c:v>
                </c:pt>
                <c:pt idx="6">
                  <c:v>0.99719999999999964</c:v>
                </c:pt>
              </c:numCache>
            </c:numRef>
          </c:val>
          <c:extLst>
            <c:ext xmlns:c16="http://schemas.microsoft.com/office/drawing/2014/chart" uri="{C3380CC4-5D6E-409C-BE32-E72D297353CC}">
              <c16:uniqueId val="{0000000F-2B47-496A-AC23-BF71D35904A1}"/>
            </c:ext>
          </c:extLst>
        </c:ser>
        <c:ser>
          <c:idx val="16"/>
          <c:order val="16"/>
          <c:tx>
            <c:strRef>
              <c:f>'BROCCOLI NL-CH'!$E$18</c:f>
              <c:strCache>
                <c:ptCount val="1"/>
                <c:pt idx="0">
                  <c:v>Sat 31 </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NL-CH'!$F$18:$L$18</c:f>
              <c:numCache>
                <c:formatCode>0.00</c:formatCode>
                <c:ptCount val="7"/>
                <c:pt idx="0">
                  <c:v>6.984</c:v>
                </c:pt>
                <c:pt idx="1">
                  <c:v>3.1971760154738824</c:v>
                </c:pt>
                <c:pt idx="2">
                  <c:v>4.2380336351875805</c:v>
                </c:pt>
                <c:pt idx="3">
                  <c:v>2.7011642949547223</c:v>
                </c:pt>
                <c:pt idx="4">
                  <c:v>4.8783958602846065</c:v>
                </c:pt>
                <c:pt idx="5">
                  <c:v>8.2702702702702702</c:v>
                </c:pt>
                <c:pt idx="6">
                  <c:v>1.6559999999999999</c:v>
                </c:pt>
              </c:numCache>
            </c:numRef>
          </c:val>
          <c:extLst>
            <c:ext xmlns:c16="http://schemas.microsoft.com/office/drawing/2014/chart" uri="{C3380CC4-5D6E-409C-BE32-E72D297353CC}">
              <c16:uniqueId val="{00000010-2B47-496A-AC23-BF71D35904A1}"/>
            </c:ext>
          </c:extLst>
        </c:ser>
        <c:ser>
          <c:idx val="17"/>
          <c:order val="17"/>
          <c:tx>
            <c:strRef>
              <c:f>'BROCCOLI NL-CH'!$E$19</c:f>
              <c:strCache>
                <c:ptCount val="1"/>
                <c:pt idx="0">
                  <c:v>Haitabu (line 124)</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NL-CH'!$F$19:$L$19</c:f>
              <c:numCache>
                <c:formatCode>0.00</c:formatCode>
                <c:ptCount val="7"/>
                <c:pt idx="0">
                  <c:v>8.4600000000000009</c:v>
                </c:pt>
                <c:pt idx="1">
                  <c:v>3.2366905005107252</c:v>
                </c:pt>
                <c:pt idx="2">
                  <c:v>5.40976933514247</c:v>
                </c:pt>
                <c:pt idx="3">
                  <c:v>2.8086838534599732</c:v>
                </c:pt>
                <c:pt idx="4">
                  <c:v>7.4369063772048865</c:v>
                </c:pt>
                <c:pt idx="5">
                  <c:v>7.0540540540540544</c:v>
                </c:pt>
                <c:pt idx="6">
                  <c:v>1.5371999999999997</c:v>
                </c:pt>
              </c:numCache>
            </c:numRef>
          </c:val>
          <c:extLst>
            <c:ext xmlns:c16="http://schemas.microsoft.com/office/drawing/2014/chart" uri="{C3380CC4-5D6E-409C-BE32-E72D297353CC}">
              <c16:uniqueId val="{00000011-2B47-496A-AC23-BF71D35904A1}"/>
            </c:ext>
          </c:extLst>
        </c:ser>
        <c:ser>
          <c:idx val="18"/>
          <c:order val="18"/>
          <c:tx>
            <c:strRef>
              <c:f>'BROCCOLI NL-CH'!$E$20</c:f>
              <c:strCache>
                <c:ptCount val="1"/>
                <c:pt idx="0">
                  <c:v>Calinaro</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NL-CH'!$F$20:$L$20</c:f>
              <c:numCache>
                <c:formatCode>0.00</c:formatCode>
                <c:ptCount val="7"/>
                <c:pt idx="0">
                  <c:v>5.7060000000000004</c:v>
                </c:pt>
                <c:pt idx="1">
                  <c:v>3.2890909090909091</c:v>
                </c:pt>
                <c:pt idx="2">
                  <c:v>1.0897435897435896</c:v>
                </c:pt>
                <c:pt idx="3">
                  <c:v>4.9358974358974361</c:v>
                </c:pt>
                <c:pt idx="4">
                  <c:v>3.0512820512820502</c:v>
                </c:pt>
                <c:pt idx="5">
                  <c:v>3.8918918918918921</c:v>
                </c:pt>
                <c:pt idx="6">
                  <c:v>4.1004000000000014</c:v>
                </c:pt>
              </c:numCache>
            </c:numRef>
          </c:val>
          <c:extLst>
            <c:ext xmlns:c16="http://schemas.microsoft.com/office/drawing/2014/chart" uri="{C3380CC4-5D6E-409C-BE32-E72D297353CC}">
              <c16:uniqueId val="{00000012-2B47-496A-AC23-BF71D35904A1}"/>
            </c:ext>
          </c:extLst>
        </c:ser>
        <c:ser>
          <c:idx val="19"/>
          <c:order val="19"/>
          <c:tx>
            <c:strRef>
              <c:f>'BROCCOLI NL-CH'!$E$21</c:f>
              <c:strCache>
                <c:ptCount val="1"/>
                <c:pt idx="0">
                  <c:v>Covina F1</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NL-CH'!$F$21:$L$21</c:f>
              <c:numCache>
                <c:formatCode>0.00</c:formatCode>
                <c:ptCount val="7"/>
                <c:pt idx="0">
                  <c:v>8.82</c:v>
                </c:pt>
                <c:pt idx="1">
                  <c:v>3.3338213869463864</c:v>
                </c:pt>
                <c:pt idx="2">
                  <c:v>4.8961688943365882</c:v>
                </c:pt>
                <c:pt idx="3">
                  <c:v>0.41609711223001489</c:v>
                </c:pt>
                <c:pt idx="4">
                  <c:v>1.6245320131332079</c:v>
                </c:pt>
                <c:pt idx="6">
                  <c:v>0.86869565217391376</c:v>
                </c:pt>
              </c:numCache>
            </c:numRef>
          </c:val>
          <c:extLst>
            <c:ext xmlns:c16="http://schemas.microsoft.com/office/drawing/2014/chart" uri="{C3380CC4-5D6E-409C-BE32-E72D297353CC}">
              <c16:uniqueId val="{00000013-2B47-496A-AC23-BF71D35904A1}"/>
            </c:ext>
          </c:extLst>
        </c:ser>
        <c:ser>
          <c:idx val="20"/>
          <c:order val="20"/>
          <c:tx>
            <c:strRef>
              <c:f>'BROCCOLI NL-CH'!$E$22</c:f>
              <c:strCache>
                <c:ptCount val="1"/>
                <c:pt idx="0">
                  <c:v>KSV BRO CHE GRE G</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NL-CH'!$F$22:$L$22</c:f>
              <c:numCache>
                <c:formatCode>0.00</c:formatCode>
                <c:ptCount val="7"/>
                <c:pt idx="0">
                  <c:v>5.13</c:v>
                </c:pt>
                <c:pt idx="1">
                  <c:v>3.5434710743801587</c:v>
                </c:pt>
                <c:pt idx="2">
                  <c:v>4.5833333333333339</c:v>
                </c:pt>
                <c:pt idx="3">
                  <c:v>3.7395833333333326</c:v>
                </c:pt>
                <c:pt idx="4">
                  <c:v>7.6458333333333304</c:v>
                </c:pt>
                <c:pt idx="5">
                  <c:v>7.0540540540540544</c:v>
                </c:pt>
                <c:pt idx="6">
                  <c:v>2.286</c:v>
                </c:pt>
              </c:numCache>
            </c:numRef>
          </c:val>
          <c:extLst>
            <c:ext xmlns:c16="http://schemas.microsoft.com/office/drawing/2014/chart" uri="{C3380CC4-5D6E-409C-BE32-E72D297353CC}">
              <c16:uniqueId val="{00000014-2B47-496A-AC23-BF71D35904A1}"/>
            </c:ext>
          </c:extLst>
        </c:ser>
        <c:ser>
          <c:idx val="21"/>
          <c:order val="21"/>
          <c:tx>
            <c:strRef>
              <c:f>'BROCCOLI NL-CH'!$E$23</c:f>
              <c:strCache>
                <c:ptCount val="1"/>
                <c:pt idx="0">
                  <c:v>Rasmus</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NL-CH'!$F$23:$L$23</c:f>
              <c:numCache>
                <c:formatCode>0.00</c:formatCode>
                <c:ptCount val="7"/>
                <c:pt idx="0">
                  <c:v>7.92</c:v>
                </c:pt>
                <c:pt idx="1">
                  <c:v>3.6016717657342658</c:v>
                </c:pt>
                <c:pt idx="2">
                  <c:v>5.8955102703580415</c:v>
                </c:pt>
                <c:pt idx="3">
                  <c:v>1.5827717788422504</c:v>
                </c:pt>
                <c:pt idx="4">
                  <c:v>5.9565640984005812</c:v>
                </c:pt>
                <c:pt idx="6">
                  <c:v>1.871999999999999</c:v>
                </c:pt>
              </c:numCache>
            </c:numRef>
          </c:val>
          <c:extLst>
            <c:ext xmlns:c16="http://schemas.microsoft.com/office/drawing/2014/chart" uri="{C3380CC4-5D6E-409C-BE32-E72D297353CC}">
              <c16:uniqueId val="{00000015-2B47-496A-AC23-BF71D35904A1}"/>
            </c:ext>
          </c:extLst>
        </c:ser>
        <c:ser>
          <c:idx val="22"/>
          <c:order val="22"/>
          <c:tx>
            <c:strRef>
              <c:f>'BROCCOLI NL-CH'!$E$24</c:f>
              <c:strCache>
                <c:ptCount val="1"/>
                <c:pt idx="0">
                  <c:v>Haitabu</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NL-CH'!$F$24:$L$24</c:f>
              <c:numCache>
                <c:formatCode>0.00</c:formatCode>
                <c:ptCount val="7"/>
                <c:pt idx="0">
                  <c:v>4.41</c:v>
                </c:pt>
                <c:pt idx="1">
                  <c:v>3.608447107438018</c:v>
                </c:pt>
                <c:pt idx="2">
                  <c:v>4.5294337507008038</c:v>
                </c:pt>
                <c:pt idx="3">
                  <c:v>1.9291721173612406</c:v>
                </c:pt>
                <c:pt idx="4">
                  <c:v>3.9172117361240901</c:v>
                </c:pt>
                <c:pt idx="5">
                  <c:v>5.5945945945945947</c:v>
                </c:pt>
                <c:pt idx="6">
                  <c:v>3.1042105263157911</c:v>
                </c:pt>
              </c:numCache>
            </c:numRef>
          </c:val>
          <c:extLst>
            <c:ext xmlns:c16="http://schemas.microsoft.com/office/drawing/2014/chart" uri="{C3380CC4-5D6E-409C-BE32-E72D297353CC}">
              <c16:uniqueId val="{00000016-2B47-496A-AC23-BF71D35904A1}"/>
            </c:ext>
          </c:extLst>
        </c:ser>
        <c:ser>
          <c:idx val="23"/>
          <c:order val="23"/>
          <c:tx>
            <c:strRef>
              <c:f>'BROCCOLI NL-CH'!$E$25</c:f>
              <c:strCache>
                <c:ptCount val="1"/>
                <c:pt idx="0">
                  <c:v>Covina F1</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NL-CH'!$F$25:$L$25</c:f>
              <c:numCache>
                <c:formatCode>0.00</c:formatCode>
                <c:ptCount val="7"/>
                <c:pt idx="0">
                  <c:v>4.2300000000000004</c:v>
                </c:pt>
                <c:pt idx="1">
                  <c:v>3.6095801652892567</c:v>
                </c:pt>
                <c:pt idx="2">
                  <c:v>7.8968609865470851</c:v>
                </c:pt>
                <c:pt idx="3">
                  <c:v>0.44730941704035865</c:v>
                </c:pt>
                <c:pt idx="4">
                  <c:v>7.6883408071748871</c:v>
                </c:pt>
                <c:pt idx="5">
                  <c:v>2.9189189189189189</c:v>
                </c:pt>
                <c:pt idx="6">
                  <c:v>4.5444705882352947</c:v>
                </c:pt>
              </c:numCache>
            </c:numRef>
          </c:val>
          <c:extLst>
            <c:ext xmlns:c16="http://schemas.microsoft.com/office/drawing/2014/chart" uri="{C3380CC4-5D6E-409C-BE32-E72D297353CC}">
              <c16:uniqueId val="{00000017-2B47-496A-AC23-BF71D35904A1}"/>
            </c:ext>
          </c:extLst>
        </c:ser>
        <c:ser>
          <c:idx val="24"/>
          <c:order val="24"/>
          <c:tx>
            <c:strRef>
              <c:f>'BROCCOLI NL-CH'!$E$26</c:f>
              <c:strCache>
                <c:ptCount val="1"/>
                <c:pt idx="0">
                  <c:v>Batavia F1</c:v>
                </c:pt>
              </c:strCache>
            </c:strRef>
          </c:tx>
          <c:spPr>
            <a:ln w="25400" cap="rnd" cmpd="sng" algn="ctr">
              <a:solidFill>
                <a:schemeClr val="accent1">
                  <a:lumMod val="60000"/>
                  <a:lumOff val="40000"/>
                </a:schemeClr>
              </a:solidFill>
              <a:prstDash val="sysDot"/>
              <a:round/>
            </a:ln>
            <a:effectLst/>
          </c:spPr>
          <c:marker>
            <c:symbol val="circle"/>
            <c:size val="6"/>
            <c:spPr>
              <a:solidFill>
                <a:schemeClr val="accent1">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NL-CH'!$F$26:$L$26</c:f>
              <c:numCache>
                <c:formatCode>0.00</c:formatCode>
                <c:ptCount val="7"/>
                <c:pt idx="0">
                  <c:v>5.9939999999999998</c:v>
                </c:pt>
                <c:pt idx="1">
                  <c:v>3.6388003748828495</c:v>
                </c:pt>
                <c:pt idx="2">
                  <c:v>4.2383720930232549</c:v>
                </c:pt>
                <c:pt idx="3">
                  <c:v>3.2965116279069773</c:v>
                </c:pt>
                <c:pt idx="4">
                  <c:v>6.0697674418604661</c:v>
                </c:pt>
                <c:pt idx="5">
                  <c:v>5.3513513513513518</c:v>
                </c:pt>
                <c:pt idx="6">
                  <c:v>3.0960000000000001</c:v>
                </c:pt>
              </c:numCache>
            </c:numRef>
          </c:val>
          <c:extLst>
            <c:ext xmlns:c16="http://schemas.microsoft.com/office/drawing/2014/chart" uri="{C3380CC4-5D6E-409C-BE32-E72D297353CC}">
              <c16:uniqueId val="{00000018-2B47-496A-AC23-BF71D35904A1}"/>
            </c:ext>
          </c:extLst>
        </c:ser>
        <c:ser>
          <c:idx val="25"/>
          <c:order val="25"/>
          <c:tx>
            <c:strRef>
              <c:f>'BROCCOLI NL-CH'!$E$27</c:f>
              <c:strCache>
                <c:ptCount val="1"/>
                <c:pt idx="0">
                  <c:v>Haitabu</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NL-CH'!$F$27:$L$27</c:f>
              <c:numCache>
                <c:formatCode>0.00</c:formatCode>
                <c:ptCount val="7"/>
                <c:pt idx="0">
                  <c:v>6.75</c:v>
                </c:pt>
                <c:pt idx="1">
                  <c:v>3.6409090909090911</c:v>
                </c:pt>
                <c:pt idx="2">
                  <c:v>0.63181208053691285</c:v>
                </c:pt>
                <c:pt idx="3">
                  <c:v>5.4930201342281881</c:v>
                </c:pt>
                <c:pt idx="4">
                  <c:v>3.2496644295302031</c:v>
                </c:pt>
                <c:pt idx="5">
                  <c:v>4.3783783783783781</c:v>
                </c:pt>
                <c:pt idx="6">
                  <c:v>4.5827999999999998</c:v>
                </c:pt>
              </c:numCache>
            </c:numRef>
          </c:val>
          <c:extLst>
            <c:ext xmlns:c16="http://schemas.microsoft.com/office/drawing/2014/chart" uri="{C3380CC4-5D6E-409C-BE32-E72D297353CC}">
              <c16:uniqueId val="{00000019-2B47-496A-AC23-BF71D35904A1}"/>
            </c:ext>
          </c:extLst>
        </c:ser>
        <c:ser>
          <c:idx val="26"/>
          <c:order val="26"/>
          <c:tx>
            <c:strRef>
              <c:f>'BROCCOLI NL-CH'!$E$28</c:f>
              <c:strCache>
                <c:ptCount val="1"/>
                <c:pt idx="0">
                  <c:v>Calinaro </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NL-CH'!$F$28:$L$28</c:f>
              <c:numCache>
                <c:formatCode>0.00</c:formatCode>
                <c:ptCount val="7"/>
                <c:pt idx="0">
                  <c:v>7.7220000000000004</c:v>
                </c:pt>
                <c:pt idx="1">
                  <c:v>3.8996033057851247</c:v>
                </c:pt>
                <c:pt idx="2">
                  <c:v>3.7610619469026552</c:v>
                </c:pt>
                <c:pt idx="3">
                  <c:v>3.5309734513274336</c:v>
                </c:pt>
                <c:pt idx="4">
                  <c:v>5.5840707964601766</c:v>
                </c:pt>
                <c:pt idx="5">
                  <c:v>6.5675675675675675</c:v>
                </c:pt>
                <c:pt idx="6">
                  <c:v>2.7576000000000001</c:v>
                </c:pt>
              </c:numCache>
            </c:numRef>
          </c:val>
          <c:extLst>
            <c:ext xmlns:c16="http://schemas.microsoft.com/office/drawing/2014/chart" uri="{C3380CC4-5D6E-409C-BE32-E72D297353CC}">
              <c16:uniqueId val="{0000001A-2B47-496A-AC23-BF71D35904A1}"/>
            </c:ext>
          </c:extLst>
        </c:ser>
        <c:ser>
          <c:idx val="27"/>
          <c:order val="27"/>
          <c:tx>
            <c:strRef>
              <c:f>'BROCCOLI NL-CH'!$E$29</c:f>
              <c:strCache>
                <c:ptCount val="1"/>
                <c:pt idx="0">
                  <c:v>Sat 30 </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NL-CH'!$F$29:$L$29</c:f>
              <c:numCache>
                <c:formatCode>0.00</c:formatCode>
                <c:ptCount val="7"/>
                <c:pt idx="0">
                  <c:v>8.2620000000000005</c:v>
                </c:pt>
                <c:pt idx="1">
                  <c:v>4.0679370629370544</c:v>
                </c:pt>
                <c:pt idx="2">
                  <c:v>4.5957446808510642</c:v>
                </c:pt>
                <c:pt idx="3">
                  <c:v>3.2462006079027348</c:v>
                </c:pt>
                <c:pt idx="4">
                  <c:v>6.683890577507599</c:v>
                </c:pt>
                <c:pt idx="5">
                  <c:v>7.0540540540540544</c:v>
                </c:pt>
                <c:pt idx="6">
                  <c:v>3.3119999999999998</c:v>
                </c:pt>
              </c:numCache>
            </c:numRef>
          </c:val>
          <c:extLst>
            <c:ext xmlns:c16="http://schemas.microsoft.com/office/drawing/2014/chart" uri="{C3380CC4-5D6E-409C-BE32-E72D297353CC}">
              <c16:uniqueId val="{0000001B-2B47-496A-AC23-BF71D35904A1}"/>
            </c:ext>
          </c:extLst>
        </c:ser>
        <c:ser>
          <c:idx val="28"/>
          <c:order val="28"/>
          <c:tx>
            <c:strRef>
              <c:f>'BROCCOLI NL-CH'!$E$30</c:f>
              <c:strCache>
                <c:ptCount val="1"/>
                <c:pt idx="0">
                  <c:v>Rasmus</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NL-CH'!$F$30:$L$30</c:f>
              <c:numCache>
                <c:formatCode>0.00</c:formatCode>
                <c:ptCount val="7"/>
                <c:pt idx="0">
                  <c:v>4.5</c:v>
                </c:pt>
                <c:pt idx="1">
                  <c:v>4.1072727272727274</c:v>
                </c:pt>
                <c:pt idx="2">
                  <c:v>1.4285536159600998</c:v>
                </c:pt>
                <c:pt idx="3">
                  <c:v>5.102618453865337</c:v>
                </c:pt>
                <c:pt idx="4">
                  <c:v>4.0623441396508735</c:v>
                </c:pt>
                <c:pt idx="5">
                  <c:v>3.5683783783783793</c:v>
                </c:pt>
                <c:pt idx="6">
                  <c:v>6.5556000000000001</c:v>
                </c:pt>
              </c:numCache>
            </c:numRef>
          </c:val>
          <c:extLst>
            <c:ext xmlns:c16="http://schemas.microsoft.com/office/drawing/2014/chart" uri="{C3380CC4-5D6E-409C-BE32-E72D297353CC}">
              <c16:uniqueId val="{0000001C-2B47-496A-AC23-BF71D35904A1}"/>
            </c:ext>
          </c:extLst>
        </c:ser>
        <c:ser>
          <c:idx val="29"/>
          <c:order val="29"/>
          <c:tx>
            <c:strRef>
              <c:f>'BROCCOLI NL-CH'!$E$31</c:f>
              <c:strCache>
                <c:ptCount val="1"/>
                <c:pt idx="0">
                  <c:v>Montop F1</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NL-CH'!$F$31:$L$31</c:f>
              <c:numCache>
                <c:formatCode>0.00</c:formatCode>
                <c:ptCount val="7"/>
                <c:pt idx="0">
                  <c:v>4.59</c:v>
                </c:pt>
                <c:pt idx="1">
                  <c:v>4.9091975206611576</c:v>
                </c:pt>
                <c:pt idx="2">
                  <c:v>6.5474688413602093</c:v>
                </c:pt>
                <c:pt idx="3">
                  <c:v>1.0773965225419295</c:v>
                </c:pt>
                <c:pt idx="4">
                  <c:v>6.2497307278042795</c:v>
                </c:pt>
                <c:pt idx="5">
                  <c:v>4.6216216216216219</c:v>
                </c:pt>
                <c:pt idx="6">
                  <c:v>6.671489361702128</c:v>
                </c:pt>
              </c:numCache>
            </c:numRef>
          </c:val>
          <c:extLst>
            <c:ext xmlns:c16="http://schemas.microsoft.com/office/drawing/2014/chart" uri="{C3380CC4-5D6E-409C-BE32-E72D297353CC}">
              <c16:uniqueId val="{0000001D-2B47-496A-AC23-BF71D35904A1}"/>
            </c:ext>
          </c:extLst>
        </c:ser>
        <c:ser>
          <c:idx val="30"/>
          <c:order val="30"/>
          <c:tx>
            <c:strRef>
              <c:f>'BROCCOLI NL-CH'!$E$32</c:f>
              <c:strCache>
                <c:ptCount val="1"/>
                <c:pt idx="0">
                  <c:v>Calinaro</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NL-CH'!$F$32:$L$32</c:f>
              <c:numCache>
                <c:formatCode>0.00</c:formatCode>
                <c:ptCount val="7"/>
                <c:pt idx="0">
                  <c:v>3.87</c:v>
                </c:pt>
                <c:pt idx="1">
                  <c:v>5.0462975206611587</c:v>
                </c:pt>
                <c:pt idx="2">
                  <c:v>4.4782477341389724</c:v>
                </c:pt>
                <c:pt idx="3">
                  <c:v>2.2380172837771375</c:v>
                </c:pt>
                <c:pt idx="4">
                  <c:v>4.4325300358322179</c:v>
                </c:pt>
                <c:pt idx="5">
                  <c:v>6.3243243243243246</c:v>
                </c:pt>
                <c:pt idx="6">
                  <c:v>5.094159292035398</c:v>
                </c:pt>
              </c:numCache>
            </c:numRef>
          </c:val>
          <c:extLst>
            <c:ext xmlns:c16="http://schemas.microsoft.com/office/drawing/2014/chart" uri="{C3380CC4-5D6E-409C-BE32-E72D297353CC}">
              <c16:uniqueId val="{0000001E-2B47-496A-AC23-BF71D35904A1}"/>
            </c:ext>
          </c:extLst>
        </c:ser>
        <c:ser>
          <c:idx val="31"/>
          <c:order val="31"/>
          <c:tx>
            <c:strRef>
              <c:f>'BROCCOLI NL-CH'!$E$33</c:f>
              <c:strCache>
                <c:ptCount val="1"/>
                <c:pt idx="0">
                  <c:v>SV3277BL F1</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NL-CH'!$F$33:$L$33</c:f>
              <c:numCache>
                <c:formatCode>0.00</c:formatCode>
                <c:ptCount val="7"/>
                <c:pt idx="0">
                  <c:v>7.92</c:v>
                </c:pt>
                <c:pt idx="1">
                  <c:v>5.4486145956316419</c:v>
                </c:pt>
                <c:pt idx="2">
                  <c:v>7.4555354685707407</c:v>
                </c:pt>
                <c:pt idx="3">
                  <c:v>0.76907060802097038</c:v>
                </c:pt>
                <c:pt idx="4">
                  <c:v>7.4492121531834208</c:v>
                </c:pt>
                <c:pt idx="6">
                  <c:v>3.8879999999999999</c:v>
                </c:pt>
              </c:numCache>
            </c:numRef>
          </c:val>
          <c:extLst>
            <c:ext xmlns:c16="http://schemas.microsoft.com/office/drawing/2014/chart" uri="{C3380CC4-5D6E-409C-BE32-E72D297353CC}">
              <c16:uniqueId val="{0000001F-2B47-496A-AC23-BF71D35904A1}"/>
            </c:ext>
          </c:extLst>
        </c:ser>
        <c:ser>
          <c:idx val="32"/>
          <c:order val="32"/>
          <c:tx>
            <c:strRef>
              <c:f>'BROCCOLI NL-CH'!$E$34</c:f>
              <c:strCache>
                <c:ptCount val="1"/>
                <c:pt idx="0">
                  <c:v>Sat 31</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NL-CH'!$F$34:$L$34</c:f>
              <c:numCache>
                <c:formatCode>0.00</c:formatCode>
                <c:ptCount val="7"/>
                <c:pt idx="0">
                  <c:v>4.7699999999999996</c:v>
                </c:pt>
                <c:pt idx="1">
                  <c:v>5.7193338842975194</c:v>
                </c:pt>
                <c:pt idx="2">
                  <c:v>5.5005544774050454</c:v>
                </c:pt>
                <c:pt idx="3">
                  <c:v>2.0959245910729143</c:v>
                </c:pt>
                <c:pt idx="4">
                  <c:v>6.1929581369559195</c:v>
                </c:pt>
                <c:pt idx="5">
                  <c:v>6.5675675675675675</c:v>
                </c:pt>
                <c:pt idx="6">
                  <c:v>4.2782926829268284</c:v>
                </c:pt>
              </c:numCache>
            </c:numRef>
          </c:val>
          <c:extLst>
            <c:ext xmlns:c16="http://schemas.microsoft.com/office/drawing/2014/chart" uri="{C3380CC4-5D6E-409C-BE32-E72D297353CC}">
              <c16:uniqueId val="{00000020-2B47-496A-AC23-BF71D35904A1}"/>
            </c:ext>
          </c:extLst>
        </c:ser>
        <c:ser>
          <c:idx val="33"/>
          <c:order val="33"/>
          <c:tx>
            <c:strRef>
              <c:f>'BROCCOLI NL-CH'!$E$35</c:f>
              <c:strCache>
                <c:ptCount val="1"/>
                <c:pt idx="0">
                  <c:v>Batavia F1</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NL-CH'!$F$35:$L$35</c:f>
              <c:numCache>
                <c:formatCode>0.00</c:formatCode>
                <c:ptCount val="7"/>
                <c:pt idx="0">
                  <c:v>8.2799999999999994</c:v>
                </c:pt>
                <c:pt idx="1">
                  <c:v>5.7803514420362232</c:v>
                </c:pt>
                <c:pt idx="2">
                  <c:v>5.2223169980937696</c:v>
                </c:pt>
                <c:pt idx="3">
                  <c:v>0.78986211346897017</c:v>
                </c:pt>
                <c:pt idx="4">
                  <c:v>3.0243582231254766</c:v>
                </c:pt>
                <c:pt idx="6">
                  <c:v>3.8581132075471678</c:v>
                </c:pt>
              </c:numCache>
            </c:numRef>
          </c:val>
          <c:extLst>
            <c:ext xmlns:c16="http://schemas.microsoft.com/office/drawing/2014/chart" uri="{C3380CC4-5D6E-409C-BE32-E72D297353CC}">
              <c16:uniqueId val="{00000021-2B47-496A-AC23-BF71D35904A1}"/>
            </c:ext>
          </c:extLst>
        </c:ser>
        <c:ser>
          <c:idx val="34"/>
          <c:order val="34"/>
          <c:tx>
            <c:strRef>
              <c:f>'BROCCOLI NL-CH'!$E$36</c:f>
              <c:strCache>
                <c:ptCount val="1"/>
                <c:pt idx="0">
                  <c:v>Chronos F1 CMS</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NL-CH'!$F$36:$L$36</c:f>
              <c:numCache>
                <c:formatCode>0.00</c:formatCode>
                <c:ptCount val="7"/>
                <c:pt idx="0">
                  <c:v>4.05</c:v>
                </c:pt>
                <c:pt idx="1">
                  <c:v>6.6971628099173541</c:v>
                </c:pt>
                <c:pt idx="2">
                  <c:v>6.8082208740869135</c:v>
                </c:pt>
                <c:pt idx="3">
                  <c:v>1.242416738888201</c:v>
                </c:pt>
                <c:pt idx="4">
                  <c:v>7.1012752259502294</c:v>
                </c:pt>
                <c:pt idx="5">
                  <c:v>3.6486486486486487</c:v>
                </c:pt>
                <c:pt idx="6">
                  <c:v>5.6532663316582923</c:v>
                </c:pt>
              </c:numCache>
            </c:numRef>
          </c:val>
          <c:extLst>
            <c:ext xmlns:c16="http://schemas.microsoft.com/office/drawing/2014/chart" uri="{C3380CC4-5D6E-409C-BE32-E72D297353CC}">
              <c16:uniqueId val="{00000022-2B47-496A-AC23-BF71D35904A1}"/>
            </c:ext>
          </c:extLst>
        </c:ser>
        <c:ser>
          <c:idx val="35"/>
          <c:order val="35"/>
          <c:tx>
            <c:strRef>
              <c:f>'BROCCOLI NL-CH'!$E$37</c:f>
              <c:strCache>
                <c:ptCount val="1"/>
                <c:pt idx="0">
                  <c:v>Batavia F1</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'BROCCOLI NL-CH'!$F$1:$L$1</c:f>
              <c:strCache>
                <c:ptCount val="7"/>
                <c:pt idx="0">
                  <c:v>Harvested plants</c:v>
                </c:pt>
                <c:pt idx="1">
                  <c:v>Total Yield</c:v>
                </c:pt>
                <c:pt idx="2">
                  <c:v>Yield 1Q rating</c:v>
                </c:pt>
                <c:pt idx="3">
                  <c:v>Yield 2Q rating</c:v>
                </c:pt>
                <c:pt idx="4">
                  <c:v>Marketable rating</c:v>
                </c:pt>
                <c:pt idx="5">
                  <c:v>Harvest season length</c:v>
                </c:pt>
                <c:pt idx="6">
                  <c:v>Q1, avg head weight</c:v>
                </c:pt>
              </c:strCache>
            </c:strRef>
          </c:cat>
          <c:val>
            <c:numRef>
              <c:f>'BROCCOLI NL-CH'!$F$37:$L$37</c:f>
              <c:numCache>
                <c:formatCode>0.00</c:formatCode>
                <c:ptCount val="7"/>
                <c:pt idx="0">
                  <c:v>3.69</c:v>
                </c:pt>
                <c:pt idx="1">
                  <c:v>8.3332983471074371</c:v>
                </c:pt>
                <c:pt idx="2">
                  <c:v>7.536708328957042</c:v>
                </c:pt>
                <c:pt idx="3">
                  <c:v>0.19094632916710433</c:v>
                </c:pt>
                <c:pt idx="4">
                  <c:v>6.4553093162482948</c:v>
                </c:pt>
                <c:pt idx="5">
                  <c:v>5.5945945945945947</c:v>
                </c:pt>
                <c:pt idx="6">
                  <c:v>6.9718965517241376</c:v>
                </c:pt>
              </c:numCache>
            </c:numRef>
          </c:val>
          <c:extLst>
            <c:ext xmlns:c16="http://schemas.microsoft.com/office/drawing/2014/chart" uri="{C3380CC4-5D6E-409C-BE32-E72D297353CC}">
              <c16:uniqueId val="{00000023-2B47-496A-AC23-BF71D35904A1}"/>
            </c:ext>
          </c:extLst>
        </c:ser>
        <c:dLbls>
          <c:showLegendKey val="0"/>
          <c:showVal val="0"/>
          <c:showCatName val="0"/>
          <c:showSerName val="0"/>
          <c:showPercent val="0"/>
          <c:showBubbleSize val="0"/>
        </c:dLbls>
        <c:axId val="804059688"/>
        <c:axId val="804053128"/>
      </c:radarChart>
      <c:catAx>
        <c:axId val="80405968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53128"/>
        <c:crosses val="autoZero"/>
        <c:auto val="1"/>
        <c:lblAlgn val="ctr"/>
        <c:lblOffset val="100"/>
        <c:noMultiLvlLbl val="0"/>
      </c:catAx>
      <c:valAx>
        <c:axId val="804053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059688"/>
        <c:crosses val="autoZero"/>
        <c:crossBetween val="between"/>
      </c:valAx>
      <c:spPr>
        <a:noFill/>
        <a:ln>
          <a:noFill/>
        </a:ln>
        <a:effectLst/>
      </c:spPr>
    </c:plotArea>
    <c:legend>
      <c:legendPos val="r"/>
      <c:layout>
        <c:manualLayout>
          <c:xMode val="edge"/>
          <c:yMode val="edge"/>
          <c:x val="0.78009673900894549"/>
          <c:y val="5.4220077867630286E-2"/>
          <c:w val="0.2081558307414216"/>
          <c:h val="0.891559844264739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Productivity and yield partitioning</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0253573398866543"/>
          <c:y val="9.1504612951186032E-2"/>
          <c:w val="0.85293144089472894"/>
          <c:h val="0.75558239363108892"/>
        </c:manualLayout>
      </c:layout>
      <c:barChart>
        <c:barDir val="bar"/>
        <c:grouping val="stacked"/>
        <c:varyColors val="0"/>
        <c:ser>
          <c:idx val="0"/>
          <c:order val="0"/>
          <c:tx>
            <c:strRef>
              <c:f>'BROCCOLI NL-CH'!$M$1</c:f>
              <c:strCache>
                <c:ptCount val="1"/>
                <c:pt idx="0">
                  <c:v>Yield 1st q</c:v>
                </c:pt>
              </c:strCache>
            </c:strRef>
          </c:tx>
          <c:spPr>
            <a:solidFill>
              <a:schemeClr val="accent6"/>
            </a:solidFill>
            <a:ln>
              <a:solidFill>
                <a:schemeClr val="tx1"/>
              </a:solidFill>
            </a:ln>
            <a:effectLst/>
          </c:spPr>
          <c:invertIfNegative val="0"/>
          <c:cat>
            <c:strRef>
              <c:f>'BROCCOLI NL-CH'!$E$2:$E$37</c:f>
              <c:strCache>
                <c:ptCount val="36"/>
                <c:pt idx="0">
                  <c:v>Sat 31</c:v>
                </c:pt>
                <c:pt idx="1">
                  <c:v>KSV The</c:v>
                </c:pt>
                <c:pt idx="2">
                  <c:v>KSV BRO TH LIM 19-28</c:v>
                </c:pt>
                <c:pt idx="3">
                  <c:v>KSV The</c:v>
                </c:pt>
                <c:pt idx="4">
                  <c:v>Covina F1</c:v>
                </c:pt>
                <c:pt idx="5">
                  <c:v>Sat 30</c:v>
                </c:pt>
                <c:pt idx="6">
                  <c:v>Haitabu</c:v>
                </c:pt>
                <c:pt idx="7">
                  <c:v>Sat 31</c:v>
                </c:pt>
                <c:pt idx="8">
                  <c:v>Sat 30</c:v>
                </c:pt>
                <c:pt idx="9">
                  <c:v>Sat 31</c:v>
                </c:pt>
                <c:pt idx="10">
                  <c:v>Fiesta F1</c:v>
                </c:pt>
                <c:pt idx="11">
                  <c:v>Calinaro</c:v>
                </c:pt>
                <c:pt idx="12">
                  <c:v>Covina F1</c:v>
                </c:pt>
                <c:pt idx="13">
                  <c:v>Rasmus</c:v>
                </c:pt>
                <c:pt idx="14">
                  <c:v>Sat 30</c:v>
                </c:pt>
                <c:pt idx="15">
                  <c:v>Covina F1</c:v>
                </c:pt>
                <c:pt idx="16">
                  <c:v>Sat 31 </c:v>
                </c:pt>
                <c:pt idx="17">
                  <c:v>Haitabu (line 124)</c:v>
                </c:pt>
                <c:pt idx="18">
                  <c:v>Calinaro</c:v>
                </c:pt>
                <c:pt idx="19">
                  <c:v>Covina F1</c:v>
                </c:pt>
                <c:pt idx="20">
                  <c:v>KSV BRO CHE GRE G</c:v>
                </c:pt>
                <c:pt idx="21">
                  <c:v>Rasmus</c:v>
                </c:pt>
                <c:pt idx="22">
                  <c:v>Haitabu</c:v>
                </c:pt>
                <c:pt idx="23">
                  <c:v>Covina F1</c:v>
                </c:pt>
                <c:pt idx="24">
                  <c:v>Batavia F1</c:v>
                </c:pt>
                <c:pt idx="25">
                  <c:v>Haitabu</c:v>
                </c:pt>
                <c:pt idx="26">
                  <c:v>Calinaro </c:v>
                </c:pt>
                <c:pt idx="27">
                  <c:v>Sat 30 </c:v>
                </c:pt>
                <c:pt idx="28">
                  <c:v>Rasmus</c:v>
                </c:pt>
                <c:pt idx="29">
                  <c:v>Montop F1</c:v>
                </c:pt>
                <c:pt idx="30">
                  <c:v>Calinaro</c:v>
                </c:pt>
                <c:pt idx="31">
                  <c:v>SV3277BL F1</c:v>
                </c:pt>
                <c:pt idx="32">
                  <c:v>Sat 31</c:v>
                </c:pt>
                <c:pt idx="33">
                  <c:v>Batavia F1</c:v>
                </c:pt>
                <c:pt idx="34">
                  <c:v>Chronos F1 CMS</c:v>
                </c:pt>
                <c:pt idx="35">
                  <c:v>Batavia F1</c:v>
                </c:pt>
              </c:strCache>
            </c:strRef>
          </c:cat>
          <c:val>
            <c:numRef>
              <c:f>'BROCCOLI NL-CH'!$M$2:$M$37</c:f>
              <c:numCache>
                <c:formatCode>0.00</c:formatCode>
                <c:ptCount val="36"/>
                <c:pt idx="0">
                  <c:v>1.4460887949259737E-3</c:v>
                </c:pt>
                <c:pt idx="1">
                  <c:v>4.784952978056424E-2</c:v>
                </c:pt>
                <c:pt idx="2">
                  <c:v>4.5301985010504801E-2</c:v>
                </c:pt>
                <c:pt idx="3">
                  <c:v>0.24738900634249475</c:v>
                </c:pt>
                <c:pt idx="4">
                  <c:v>0.32217391304347825</c:v>
                </c:pt>
                <c:pt idx="5">
                  <c:v>9.9932346723044407E-2</c:v>
                </c:pt>
                <c:pt idx="6">
                  <c:v>3.0409394614294392E-2</c:v>
                </c:pt>
                <c:pt idx="7">
                  <c:v>0.94461657777250341</c:v>
                </c:pt>
                <c:pt idx="8">
                  <c:v>0.91467169696367556</c:v>
                </c:pt>
                <c:pt idx="9">
                  <c:v>0.18316582914572863</c:v>
                </c:pt>
                <c:pt idx="10">
                  <c:v>0.72695172413793174</c:v>
                </c:pt>
                <c:pt idx="11">
                  <c:v>0.38132943294329441</c:v>
                </c:pt>
                <c:pt idx="12">
                  <c:v>0.3879945484013555</c:v>
                </c:pt>
                <c:pt idx="13">
                  <c:v>0.2748116272442292</c:v>
                </c:pt>
                <c:pt idx="14">
                  <c:v>0.15886046511627908</c:v>
                </c:pt>
                <c:pt idx="15">
                  <c:v>1.6723631672226804</c:v>
                </c:pt>
                <c:pt idx="16">
                  <c:v>1.5055266101325915</c:v>
                </c:pt>
                <c:pt idx="17">
                  <c:v>1.9455276685566505</c:v>
                </c:pt>
                <c:pt idx="18">
                  <c:v>0.39825174825174825</c:v>
                </c:pt>
                <c:pt idx="19">
                  <c:v>1.8136613971156623</c:v>
                </c:pt>
                <c:pt idx="20">
                  <c:v>1.8045454545454513</c:v>
                </c:pt>
                <c:pt idx="21">
                  <c:v>2.3592992094827716</c:v>
                </c:pt>
                <c:pt idx="22">
                  <c:v>1.8160246795609387</c:v>
                </c:pt>
                <c:pt idx="23">
                  <c:v>3.1671503094541014</c:v>
                </c:pt>
                <c:pt idx="24">
                  <c:v>1.7136211067762253</c:v>
                </c:pt>
                <c:pt idx="25">
                  <c:v>0.25559670530811474</c:v>
                </c:pt>
                <c:pt idx="26">
                  <c:v>1.629627733489359</c:v>
                </c:pt>
                <c:pt idx="27">
                  <c:v>2.0772444576699853</c:v>
                </c:pt>
                <c:pt idx="28">
                  <c:v>0.65193992291997283</c:v>
                </c:pt>
                <c:pt idx="29">
                  <c:v>3.571424200290191</c:v>
                </c:pt>
                <c:pt idx="30">
                  <c:v>2.5109522708546606</c:v>
                </c:pt>
                <c:pt idx="31">
                  <c:v>4.5135932635893257</c:v>
                </c:pt>
                <c:pt idx="32">
                  <c:v>3.4955008450052349</c:v>
                </c:pt>
                <c:pt idx="33">
                  <c:v>3.3540919545223997</c:v>
                </c:pt>
                <c:pt idx="34">
                  <c:v>5.0661959599597663</c:v>
                </c:pt>
                <c:pt idx="35">
                  <c:v>6.9784043400365077</c:v>
                </c:pt>
              </c:numCache>
            </c:numRef>
          </c:val>
          <c:extLst>
            <c:ext xmlns:c16="http://schemas.microsoft.com/office/drawing/2014/chart" uri="{C3380CC4-5D6E-409C-BE32-E72D297353CC}">
              <c16:uniqueId val="{00000000-F00D-4E5D-871E-E7ABF8852A57}"/>
            </c:ext>
          </c:extLst>
        </c:ser>
        <c:ser>
          <c:idx val="1"/>
          <c:order val="1"/>
          <c:tx>
            <c:strRef>
              <c:f>'BROCCOLI NL-CH'!$N$1</c:f>
              <c:strCache>
                <c:ptCount val="1"/>
                <c:pt idx="0">
                  <c:v>Yield 2nd Q</c:v>
                </c:pt>
              </c:strCache>
            </c:strRef>
          </c:tx>
          <c:spPr>
            <a:solidFill>
              <a:schemeClr val="accent4"/>
            </a:solidFill>
            <a:ln>
              <a:solidFill>
                <a:schemeClr val="tx1"/>
              </a:solidFill>
            </a:ln>
            <a:effectLst/>
          </c:spPr>
          <c:invertIfNegative val="0"/>
          <c:cat>
            <c:strRef>
              <c:f>'BROCCOLI NL-CH'!$E$2:$E$37</c:f>
              <c:strCache>
                <c:ptCount val="36"/>
                <c:pt idx="0">
                  <c:v>Sat 31</c:v>
                </c:pt>
                <c:pt idx="1">
                  <c:v>KSV The</c:v>
                </c:pt>
                <c:pt idx="2">
                  <c:v>KSV BRO TH LIM 19-28</c:v>
                </c:pt>
                <c:pt idx="3">
                  <c:v>KSV The</c:v>
                </c:pt>
                <c:pt idx="4">
                  <c:v>Covina F1</c:v>
                </c:pt>
                <c:pt idx="5">
                  <c:v>Sat 30</c:v>
                </c:pt>
                <c:pt idx="6">
                  <c:v>Haitabu</c:v>
                </c:pt>
                <c:pt idx="7">
                  <c:v>Sat 31</c:v>
                </c:pt>
                <c:pt idx="8">
                  <c:v>Sat 30</c:v>
                </c:pt>
                <c:pt idx="9">
                  <c:v>Sat 31</c:v>
                </c:pt>
                <c:pt idx="10">
                  <c:v>Fiesta F1</c:v>
                </c:pt>
                <c:pt idx="11">
                  <c:v>Calinaro</c:v>
                </c:pt>
                <c:pt idx="12">
                  <c:v>Covina F1</c:v>
                </c:pt>
                <c:pt idx="13">
                  <c:v>Rasmus</c:v>
                </c:pt>
                <c:pt idx="14">
                  <c:v>Sat 30</c:v>
                </c:pt>
                <c:pt idx="15">
                  <c:v>Covina F1</c:v>
                </c:pt>
                <c:pt idx="16">
                  <c:v>Sat 31 </c:v>
                </c:pt>
                <c:pt idx="17">
                  <c:v>Haitabu (line 124)</c:v>
                </c:pt>
                <c:pt idx="18">
                  <c:v>Calinaro</c:v>
                </c:pt>
                <c:pt idx="19">
                  <c:v>Covina F1</c:v>
                </c:pt>
                <c:pt idx="20">
                  <c:v>KSV BRO CHE GRE G</c:v>
                </c:pt>
                <c:pt idx="21">
                  <c:v>Rasmus</c:v>
                </c:pt>
                <c:pt idx="22">
                  <c:v>Haitabu</c:v>
                </c:pt>
                <c:pt idx="23">
                  <c:v>Covina F1</c:v>
                </c:pt>
                <c:pt idx="24">
                  <c:v>Batavia F1</c:v>
                </c:pt>
                <c:pt idx="25">
                  <c:v>Haitabu</c:v>
                </c:pt>
                <c:pt idx="26">
                  <c:v>Calinaro </c:v>
                </c:pt>
                <c:pt idx="27">
                  <c:v>Sat 30 </c:v>
                </c:pt>
                <c:pt idx="28">
                  <c:v>Rasmus</c:v>
                </c:pt>
                <c:pt idx="29">
                  <c:v>Montop F1</c:v>
                </c:pt>
                <c:pt idx="30">
                  <c:v>Calinaro</c:v>
                </c:pt>
                <c:pt idx="31">
                  <c:v>SV3277BL F1</c:v>
                </c:pt>
                <c:pt idx="32">
                  <c:v>Sat 31</c:v>
                </c:pt>
                <c:pt idx="33">
                  <c:v>Batavia F1</c:v>
                </c:pt>
                <c:pt idx="34">
                  <c:v>Chronos F1 CMS</c:v>
                </c:pt>
                <c:pt idx="35">
                  <c:v>Batavia F1</c:v>
                </c:pt>
              </c:strCache>
            </c:strRef>
          </c:cat>
          <c:val>
            <c:numRef>
              <c:f>'BROCCOLI NL-CH'!$N$2:$N$37</c:f>
              <c:numCache>
                <c:formatCode>0.00</c:formatCode>
                <c:ptCount val="36"/>
                <c:pt idx="0">
                  <c:v>1.0329205678042665E-4</c:v>
                </c:pt>
                <c:pt idx="1">
                  <c:v>0.14174294670846388</c:v>
                </c:pt>
                <c:pt idx="2">
                  <c:v>0.18341779296936095</c:v>
                </c:pt>
                <c:pt idx="3">
                  <c:v>0.2970507399577168</c:v>
                </c:pt>
                <c:pt idx="4">
                  <c:v>0.41679841897233189</c:v>
                </c:pt>
                <c:pt idx="5">
                  <c:v>0.25378858350951378</c:v>
                </c:pt>
                <c:pt idx="6">
                  <c:v>0.78141283660660044</c:v>
                </c:pt>
                <c:pt idx="7">
                  <c:v>0.5892612590364148</c:v>
                </c:pt>
                <c:pt idx="8">
                  <c:v>0.56531081072307421</c:v>
                </c:pt>
                <c:pt idx="9">
                  <c:v>1.2088944723618091</c:v>
                </c:pt>
                <c:pt idx="10">
                  <c:v>1.378427586206898</c:v>
                </c:pt>
                <c:pt idx="11">
                  <c:v>1.2836300630063007</c:v>
                </c:pt>
                <c:pt idx="12">
                  <c:v>1.9324062177692647</c:v>
                </c:pt>
                <c:pt idx="13">
                  <c:v>1.4113354231974926</c:v>
                </c:pt>
                <c:pt idx="14">
                  <c:v>1.4953890063424944</c:v>
                </c:pt>
                <c:pt idx="15">
                  <c:v>1.2765586649588903</c:v>
                </c:pt>
                <c:pt idx="16">
                  <c:v>0.95956641085373984</c:v>
                </c:pt>
                <c:pt idx="17">
                  <c:v>1.0100933719368614</c:v>
                </c:pt>
                <c:pt idx="18">
                  <c:v>1.8038461538461537</c:v>
                </c:pt>
                <c:pt idx="19">
                  <c:v>0.15413260575545049</c:v>
                </c:pt>
                <c:pt idx="20">
                  <c:v>1.4723450413223111</c:v>
                </c:pt>
                <c:pt idx="21">
                  <c:v>0.63340271416190363</c:v>
                </c:pt>
                <c:pt idx="22">
                  <c:v>0.77347950518247166</c:v>
                </c:pt>
                <c:pt idx="23">
                  <c:v>0.17939991105510875</c:v>
                </c:pt>
                <c:pt idx="24">
                  <c:v>1.3328164163815091</c:v>
                </c:pt>
                <c:pt idx="25">
                  <c:v>2.2221763270286763</c:v>
                </c:pt>
                <c:pt idx="26">
                  <c:v>1.5299328603817746</c:v>
                </c:pt>
                <c:pt idx="27">
                  <c:v>1.4672599740684813</c:v>
                </c:pt>
                <c:pt idx="28">
                  <c:v>2.3286495125821811</c:v>
                </c:pt>
                <c:pt idx="29">
                  <c:v>0.58768359302575479</c:v>
                </c:pt>
                <c:pt idx="30">
                  <c:v>1.2548556744801542</c:v>
                </c:pt>
                <c:pt idx="31">
                  <c:v>0.46559659332604009</c:v>
                </c:pt>
                <c:pt idx="32">
                  <c:v>1.3319213925173043</c:v>
                </c:pt>
                <c:pt idx="33">
                  <c:v>0.50729784517779342</c:v>
                </c:pt>
                <c:pt idx="34">
                  <c:v>0.92451857534453996</c:v>
                </c:pt>
                <c:pt idx="35">
                  <c:v>0.17680141435938479</c:v>
                </c:pt>
              </c:numCache>
            </c:numRef>
          </c:val>
          <c:extLst>
            <c:ext xmlns:c16="http://schemas.microsoft.com/office/drawing/2014/chart" uri="{C3380CC4-5D6E-409C-BE32-E72D297353CC}">
              <c16:uniqueId val="{00000001-F00D-4E5D-871E-E7ABF8852A57}"/>
            </c:ext>
          </c:extLst>
        </c:ser>
        <c:ser>
          <c:idx val="2"/>
          <c:order val="2"/>
          <c:tx>
            <c:strRef>
              <c:f>'BROCCOLI NL-CH'!$O$1</c:f>
              <c:strCache>
                <c:ptCount val="1"/>
                <c:pt idx="0">
                  <c:v>Unmarketable</c:v>
                </c:pt>
              </c:strCache>
            </c:strRef>
          </c:tx>
          <c:spPr>
            <a:solidFill>
              <a:schemeClr val="accent2">
                <a:lumMod val="50000"/>
              </a:schemeClr>
            </a:solidFill>
            <a:ln>
              <a:solidFill>
                <a:schemeClr val="tx1">
                  <a:lumMod val="95000"/>
                  <a:lumOff val="5000"/>
                </a:schemeClr>
              </a:solidFill>
            </a:ln>
            <a:effectLst/>
          </c:spPr>
          <c:invertIfNegative val="0"/>
          <c:cat>
            <c:strRef>
              <c:f>'BROCCOLI NL-CH'!$E$2:$E$37</c:f>
              <c:strCache>
                <c:ptCount val="36"/>
                <c:pt idx="0">
                  <c:v>Sat 31</c:v>
                </c:pt>
                <c:pt idx="1">
                  <c:v>KSV The</c:v>
                </c:pt>
                <c:pt idx="2">
                  <c:v>KSV BRO TH LIM 19-28</c:v>
                </c:pt>
                <c:pt idx="3">
                  <c:v>KSV The</c:v>
                </c:pt>
                <c:pt idx="4">
                  <c:v>Covina F1</c:v>
                </c:pt>
                <c:pt idx="5">
                  <c:v>Sat 30</c:v>
                </c:pt>
                <c:pt idx="6">
                  <c:v>Haitabu</c:v>
                </c:pt>
                <c:pt idx="7">
                  <c:v>Sat 31</c:v>
                </c:pt>
                <c:pt idx="8">
                  <c:v>Sat 30</c:v>
                </c:pt>
                <c:pt idx="9">
                  <c:v>Sat 31</c:v>
                </c:pt>
                <c:pt idx="10">
                  <c:v>Fiesta F1</c:v>
                </c:pt>
                <c:pt idx="11">
                  <c:v>Calinaro</c:v>
                </c:pt>
                <c:pt idx="12">
                  <c:v>Covina F1</c:v>
                </c:pt>
                <c:pt idx="13">
                  <c:v>Rasmus</c:v>
                </c:pt>
                <c:pt idx="14">
                  <c:v>Sat 30</c:v>
                </c:pt>
                <c:pt idx="15">
                  <c:v>Covina F1</c:v>
                </c:pt>
                <c:pt idx="16">
                  <c:v>Sat 31 </c:v>
                </c:pt>
                <c:pt idx="17">
                  <c:v>Haitabu (line 124)</c:v>
                </c:pt>
                <c:pt idx="18">
                  <c:v>Calinaro</c:v>
                </c:pt>
                <c:pt idx="19">
                  <c:v>Covina F1</c:v>
                </c:pt>
                <c:pt idx="20">
                  <c:v>KSV BRO CHE GRE G</c:v>
                </c:pt>
                <c:pt idx="21">
                  <c:v>Rasmus</c:v>
                </c:pt>
                <c:pt idx="22">
                  <c:v>Haitabu</c:v>
                </c:pt>
                <c:pt idx="23">
                  <c:v>Covina F1</c:v>
                </c:pt>
                <c:pt idx="24">
                  <c:v>Batavia F1</c:v>
                </c:pt>
                <c:pt idx="25">
                  <c:v>Haitabu</c:v>
                </c:pt>
                <c:pt idx="26">
                  <c:v>Calinaro </c:v>
                </c:pt>
                <c:pt idx="27">
                  <c:v>Sat 30 </c:v>
                </c:pt>
                <c:pt idx="28">
                  <c:v>Rasmus</c:v>
                </c:pt>
                <c:pt idx="29">
                  <c:v>Montop F1</c:v>
                </c:pt>
                <c:pt idx="30">
                  <c:v>Calinaro</c:v>
                </c:pt>
                <c:pt idx="31">
                  <c:v>SV3277BL F1</c:v>
                </c:pt>
                <c:pt idx="32">
                  <c:v>Sat 31</c:v>
                </c:pt>
                <c:pt idx="33">
                  <c:v>Batavia F1</c:v>
                </c:pt>
                <c:pt idx="34">
                  <c:v>Chronos F1 CMS</c:v>
                </c:pt>
                <c:pt idx="35">
                  <c:v>Batavia F1</c:v>
                </c:pt>
              </c:strCache>
            </c:strRef>
          </c:cat>
          <c:val>
            <c:numRef>
              <c:f>'BROCCOLI NL-CH'!$O$2:$O$37</c:f>
              <c:numCache>
                <c:formatCode>0.00</c:formatCode>
                <c:ptCount val="36"/>
                <c:pt idx="0">
                  <c:v>6.632437330111607E-3</c:v>
                </c:pt>
                <c:pt idx="1">
                  <c:v>0.2031347962382444</c:v>
                </c:pt>
                <c:pt idx="2">
                  <c:v>0.26407742481733282</c:v>
                </c:pt>
                <c:pt idx="3">
                  <c:v>0.16737843551797044</c:v>
                </c:pt>
                <c:pt idx="4">
                  <c:v>0.19375494071146243</c:v>
                </c:pt>
                <c:pt idx="5">
                  <c:v>0.70991543340380547</c:v>
                </c:pt>
                <c:pt idx="6">
                  <c:v>0.40726867787001414</c:v>
                </c:pt>
                <c:pt idx="7">
                  <c:v>0.53085430604822392</c:v>
                </c:pt>
                <c:pt idx="8">
                  <c:v>0.68037650464594679</c:v>
                </c:pt>
                <c:pt idx="9">
                  <c:v>1.0379396984924623</c:v>
                </c:pt>
                <c:pt idx="10">
                  <c:v>0.37737931034482797</c:v>
                </c:pt>
                <c:pt idx="11">
                  <c:v>0.83867686768676875</c:v>
                </c:pt>
                <c:pt idx="12">
                  <c:v>0.27323559746574333</c:v>
                </c:pt>
                <c:pt idx="13">
                  <c:v>1.0793074950128243</c:v>
                </c:pt>
                <c:pt idx="14">
                  <c:v>1.1684778012684989</c:v>
                </c:pt>
                <c:pt idx="15">
                  <c:v>0.24604063654235594</c:v>
                </c:pt>
                <c:pt idx="16">
                  <c:v>0.73208299448755132</c:v>
                </c:pt>
                <c:pt idx="17">
                  <c:v>0.28106946001721356</c:v>
                </c:pt>
                <c:pt idx="18">
                  <c:v>1.0869930069930069</c:v>
                </c:pt>
                <c:pt idx="19">
                  <c:v>1.3660273840752739</c:v>
                </c:pt>
                <c:pt idx="20">
                  <c:v>0.26658057851239614</c:v>
                </c:pt>
                <c:pt idx="21">
                  <c:v>0.60896984208959015</c:v>
                </c:pt>
                <c:pt idx="22">
                  <c:v>1.0189429226946072</c:v>
                </c:pt>
                <c:pt idx="23">
                  <c:v>0.26302994478004676</c:v>
                </c:pt>
                <c:pt idx="24">
                  <c:v>0.59236285172511494</c:v>
                </c:pt>
                <c:pt idx="25">
                  <c:v>1.1631360585723003</c:v>
                </c:pt>
                <c:pt idx="26">
                  <c:v>0.74004271191399118</c:v>
                </c:pt>
                <c:pt idx="27">
                  <c:v>0.52343263119858752</c:v>
                </c:pt>
                <c:pt idx="28">
                  <c:v>1.1266832917705736</c:v>
                </c:pt>
                <c:pt idx="29">
                  <c:v>0.75008972734521129</c:v>
                </c:pt>
                <c:pt idx="30">
                  <c:v>1.280489575326343</c:v>
                </c:pt>
                <c:pt idx="31">
                  <c:v>0.46942473871627566</c:v>
                </c:pt>
                <c:pt idx="32">
                  <c:v>0.89191164677498058</c:v>
                </c:pt>
                <c:pt idx="33">
                  <c:v>1.9189616423360303</c:v>
                </c:pt>
                <c:pt idx="34">
                  <c:v>0.7064482746130476</c:v>
                </c:pt>
                <c:pt idx="35">
                  <c:v>1.1780925927115442</c:v>
                </c:pt>
              </c:numCache>
            </c:numRef>
          </c:val>
          <c:extLst>
            <c:ext xmlns:c16="http://schemas.microsoft.com/office/drawing/2014/chart" uri="{C3380CC4-5D6E-409C-BE32-E72D297353CC}">
              <c16:uniqueId val="{00000002-F00D-4E5D-871E-E7ABF8852A57}"/>
            </c:ext>
          </c:extLst>
        </c:ser>
        <c:dLbls>
          <c:showLegendKey val="0"/>
          <c:showVal val="0"/>
          <c:showCatName val="0"/>
          <c:showSerName val="0"/>
          <c:showPercent val="0"/>
          <c:showBubbleSize val="0"/>
        </c:dLbls>
        <c:gapWidth val="150"/>
        <c:overlap val="100"/>
        <c:axId val="804066248"/>
        <c:axId val="804065592"/>
      </c:barChart>
      <c:catAx>
        <c:axId val="80406624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04065592"/>
        <c:crosses val="autoZero"/>
        <c:auto val="1"/>
        <c:lblAlgn val="ctr"/>
        <c:lblOffset val="100"/>
        <c:noMultiLvlLbl val="0"/>
      </c:catAx>
      <c:valAx>
        <c:axId val="804065592"/>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Score (0=Minimum, 9=Best achievable)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0406624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864905316587493"/>
          <c:y val="2.7947590565597615E-2"/>
          <c:w val="0.63830697815665605"/>
          <c:h val="0.82053355691405783"/>
        </c:manualLayout>
      </c:layout>
      <c:barChart>
        <c:barDir val="bar"/>
        <c:grouping val="stacked"/>
        <c:varyColors val="0"/>
        <c:ser>
          <c:idx val="0"/>
          <c:order val="0"/>
          <c:tx>
            <c:strRef>
              <c:f>'Broccoli GSL 2016'!$E$1</c:f>
              <c:strCache>
                <c:ptCount val="1"/>
                <c:pt idx="0">
                  <c:v>Total Aliphatic GSL</c:v>
                </c:pt>
              </c:strCache>
            </c:strRef>
          </c:tx>
          <c:spPr>
            <a:solidFill>
              <a:schemeClr val="accent1"/>
            </a:solidFill>
            <a:ln>
              <a:noFill/>
            </a:ln>
            <a:effectLst/>
          </c:spPr>
          <c:invertIfNegative val="0"/>
          <c:cat>
            <c:strRef>
              <c:f>'Broccoli GSL 2016'!$D$2:$D$22</c:f>
              <c:strCache>
                <c:ptCount val="21"/>
                <c:pt idx="0">
                  <c:v>Batavia F1</c:v>
                </c:pt>
                <c:pt idx="1">
                  <c:v>KSV TH LIM 19-28</c:v>
                </c:pt>
                <c:pt idx="2">
                  <c:v>KSV BRO CHE GRE 6_191016</c:v>
                </c:pt>
                <c:pt idx="3">
                  <c:v>Covina F1</c:v>
                </c:pt>
                <c:pt idx="4">
                  <c:v>KSV BRO CHE GRE 6_041016</c:v>
                </c:pt>
                <c:pt idx="5">
                  <c:v>Fiesta F1</c:v>
                </c:pt>
                <c:pt idx="6">
                  <c:v>Fiesta F1</c:v>
                </c:pt>
                <c:pt idx="7">
                  <c:v>KSV-TH-LIM-19-28</c:v>
                </c:pt>
                <c:pt idx="8">
                  <c:v>Sat 31</c:v>
                </c:pt>
                <c:pt idx="9">
                  <c:v>Covina F1</c:v>
                </c:pt>
                <c:pt idx="10">
                  <c:v>Sat 30</c:v>
                </c:pt>
                <c:pt idx="11">
                  <c:v>BELSTAR</c:v>
                </c:pt>
                <c:pt idx="12">
                  <c:v>HAITABU (LINE 124)</c:v>
                </c:pt>
                <c:pt idx="13">
                  <c:v>Calinaro OP</c:v>
                </c:pt>
                <c:pt idx="14">
                  <c:v>BRO-CHE-GRE-G</c:v>
                </c:pt>
                <c:pt idx="15">
                  <c:v>BRO-CHE-MIC-BL </c:v>
                </c:pt>
                <c:pt idx="16">
                  <c:v>Sat 30</c:v>
                </c:pt>
                <c:pt idx="17">
                  <c:v>HAITABU (LINE 124)</c:v>
                </c:pt>
                <c:pt idx="18">
                  <c:v>Sat 31</c:v>
                </c:pt>
                <c:pt idx="19">
                  <c:v>Calinaro OP</c:v>
                </c:pt>
                <c:pt idx="20">
                  <c:v>MARATHON</c:v>
                </c:pt>
              </c:strCache>
            </c:strRef>
          </c:cat>
          <c:val>
            <c:numRef>
              <c:f>'Broccoli GSL 2016'!$E$2:$E$22</c:f>
              <c:numCache>
                <c:formatCode>0.00</c:formatCode>
                <c:ptCount val="21"/>
                <c:pt idx="0">
                  <c:v>0</c:v>
                </c:pt>
                <c:pt idx="1">
                  <c:v>5.4025974025973977E-2</c:v>
                </c:pt>
                <c:pt idx="2">
                  <c:v>6.8064516129032193E-2</c:v>
                </c:pt>
                <c:pt idx="3">
                  <c:v>8.6102851572020481E-2</c:v>
                </c:pt>
                <c:pt idx="4">
                  <c:v>7.2070098576122774E-2</c:v>
                </c:pt>
                <c:pt idx="5">
                  <c:v>7.9886665059078849E-2</c:v>
                </c:pt>
                <c:pt idx="6">
                  <c:v>0.16110152621101534</c:v>
                </c:pt>
                <c:pt idx="7">
                  <c:v>0.29833316056805215</c:v>
                </c:pt>
                <c:pt idx="8">
                  <c:v>0.67426851294400969</c:v>
                </c:pt>
                <c:pt idx="9">
                  <c:v>0.80230632235084598</c:v>
                </c:pt>
                <c:pt idx="10">
                  <c:v>0.74375131546992646</c:v>
                </c:pt>
                <c:pt idx="11">
                  <c:v>0.84091913611250613</c:v>
                </c:pt>
                <c:pt idx="12">
                  <c:v>0.76796731358529102</c:v>
                </c:pt>
                <c:pt idx="13">
                  <c:v>0.87262150591790477</c:v>
                </c:pt>
                <c:pt idx="14">
                  <c:v>1.2571686328938239</c:v>
                </c:pt>
                <c:pt idx="15">
                  <c:v>1.5589723320158102</c:v>
                </c:pt>
                <c:pt idx="16">
                  <c:v>1.9377894350312124</c:v>
                </c:pt>
                <c:pt idx="17">
                  <c:v>2.5920929502276655</c:v>
                </c:pt>
                <c:pt idx="18">
                  <c:v>1.6849349297241025</c:v>
                </c:pt>
                <c:pt idx="19">
                  <c:v>1.061326090429781</c:v>
                </c:pt>
                <c:pt idx="20">
                  <c:v>1.6800524801083461</c:v>
                </c:pt>
              </c:numCache>
            </c:numRef>
          </c:val>
          <c:extLst>
            <c:ext xmlns:c16="http://schemas.microsoft.com/office/drawing/2014/chart" uri="{C3380CC4-5D6E-409C-BE32-E72D297353CC}">
              <c16:uniqueId val="{00000000-1579-4700-928D-DE67B01773E3}"/>
            </c:ext>
          </c:extLst>
        </c:ser>
        <c:ser>
          <c:idx val="1"/>
          <c:order val="1"/>
          <c:tx>
            <c:strRef>
              <c:f>'Broccoli GSL 2016'!$F$1</c:f>
              <c:strCache>
                <c:ptCount val="1"/>
                <c:pt idx="0">
                  <c:v>Total Indolyl</c:v>
                </c:pt>
              </c:strCache>
            </c:strRef>
          </c:tx>
          <c:spPr>
            <a:solidFill>
              <a:schemeClr val="accent2"/>
            </a:solidFill>
            <a:ln>
              <a:noFill/>
            </a:ln>
            <a:effectLst/>
          </c:spPr>
          <c:invertIfNegative val="0"/>
          <c:cat>
            <c:strRef>
              <c:f>'Broccoli GSL 2016'!$D$2:$D$22</c:f>
              <c:strCache>
                <c:ptCount val="21"/>
                <c:pt idx="0">
                  <c:v>Batavia F1</c:v>
                </c:pt>
                <c:pt idx="1">
                  <c:v>KSV TH LIM 19-28</c:v>
                </c:pt>
                <c:pt idx="2">
                  <c:v>KSV BRO CHE GRE 6_191016</c:v>
                </c:pt>
                <c:pt idx="3">
                  <c:v>Covina F1</c:v>
                </c:pt>
                <c:pt idx="4">
                  <c:v>KSV BRO CHE GRE 6_041016</c:v>
                </c:pt>
                <c:pt idx="5">
                  <c:v>Fiesta F1</c:v>
                </c:pt>
                <c:pt idx="6">
                  <c:v>Fiesta F1</c:v>
                </c:pt>
                <c:pt idx="7">
                  <c:v>KSV-TH-LIM-19-28</c:v>
                </c:pt>
                <c:pt idx="8">
                  <c:v>Sat 31</c:v>
                </c:pt>
                <c:pt idx="9">
                  <c:v>Covina F1</c:v>
                </c:pt>
                <c:pt idx="10">
                  <c:v>Sat 30</c:v>
                </c:pt>
                <c:pt idx="11">
                  <c:v>BELSTAR</c:v>
                </c:pt>
                <c:pt idx="12">
                  <c:v>HAITABU (LINE 124)</c:v>
                </c:pt>
                <c:pt idx="13">
                  <c:v>Calinaro OP</c:v>
                </c:pt>
                <c:pt idx="14">
                  <c:v>BRO-CHE-GRE-G</c:v>
                </c:pt>
                <c:pt idx="15">
                  <c:v>BRO-CHE-MIC-BL </c:v>
                </c:pt>
                <c:pt idx="16">
                  <c:v>Sat 30</c:v>
                </c:pt>
                <c:pt idx="17">
                  <c:v>HAITABU (LINE 124)</c:v>
                </c:pt>
                <c:pt idx="18">
                  <c:v>Sat 31</c:v>
                </c:pt>
                <c:pt idx="19">
                  <c:v>Calinaro OP</c:v>
                </c:pt>
                <c:pt idx="20">
                  <c:v>MARATHON</c:v>
                </c:pt>
              </c:strCache>
            </c:strRef>
          </c:cat>
          <c:val>
            <c:numRef>
              <c:f>'Broccoli GSL 2016'!$F$2:$F$22</c:f>
              <c:numCache>
                <c:formatCode>0.00</c:formatCode>
                <c:ptCount val="21"/>
                <c:pt idx="0">
                  <c:v>0</c:v>
                </c:pt>
                <c:pt idx="1">
                  <c:v>4.1428571428571391E-2</c:v>
                </c:pt>
                <c:pt idx="2">
                  <c:v>5.1935483870967691E-2</c:v>
                </c:pt>
                <c:pt idx="3">
                  <c:v>3.9351693882524984E-2</c:v>
                </c:pt>
                <c:pt idx="4">
                  <c:v>5.6111719605695581E-2</c:v>
                </c:pt>
                <c:pt idx="5">
                  <c:v>6.7386062213648429E-2</c:v>
                </c:pt>
                <c:pt idx="6">
                  <c:v>0.17162574651625759</c:v>
                </c:pt>
                <c:pt idx="7">
                  <c:v>0.18439411215922044</c:v>
                </c:pt>
                <c:pt idx="8">
                  <c:v>0.299367850692354</c:v>
                </c:pt>
                <c:pt idx="9">
                  <c:v>0.35133004128551781</c:v>
                </c:pt>
                <c:pt idx="10">
                  <c:v>0.40988504816643739</c:v>
                </c:pt>
                <c:pt idx="11">
                  <c:v>0.70544450025113015</c:v>
                </c:pt>
                <c:pt idx="12">
                  <c:v>0.96385086823289068</c:v>
                </c:pt>
                <c:pt idx="13">
                  <c:v>1.1564694031730043</c:v>
                </c:pt>
                <c:pt idx="14">
                  <c:v>1.1210131852879945</c:v>
                </c:pt>
                <c:pt idx="15">
                  <c:v>1.2364822134387354</c:v>
                </c:pt>
                <c:pt idx="16">
                  <c:v>0.87948329224151467</c:v>
                </c:pt>
                <c:pt idx="17">
                  <c:v>0.23608886795415313</c:v>
                </c:pt>
                <c:pt idx="18">
                  <c:v>1.6450650702758982</c:v>
                </c:pt>
                <c:pt idx="19">
                  <c:v>3.2368557277520367</c:v>
                </c:pt>
                <c:pt idx="20">
                  <c:v>5.1981293380734712</c:v>
                </c:pt>
              </c:numCache>
            </c:numRef>
          </c:val>
          <c:extLst>
            <c:ext xmlns:c16="http://schemas.microsoft.com/office/drawing/2014/chart" uri="{C3380CC4-5D6E-409C-BE32-E72D297353CC}">
              <c16:uniqueId val="{00000001-1579-4700-928D-DE67B01773E3}"/>
            </c:ext>
          </c:extLst>
        </c:ser>
        <c:dLbls>
          <c:showLegendKey val="0"/>
          <c:showVal val="0"/>
          <c:showCatName val="0"/>
          <c:showSerName val="0"/>
          <c:showPercent val="0"/>
          <c:showBubbleSize val="0"/>
        </c:dLbls>
        <c:gapWidth val="36"/>
        <c:overlap val="100"/>
        <c:axId val="619701472"/>
        <c:axId val="619699176"/>
      </c:barChart>
      <c:catAx>
        <c:axId val="61970147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19699176"/>
        <c:crosses val="autoZero"/>
        <c:auto val="1"/>
        <c:lblAlgn val="ctr"/>
        <c:lblOffset val="100"/>
        <c:noMultiLvlLbl val="0"/>
      </c:catAx>
      <c:valAx>
        <c:axId val="619699176"/>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Score</a:t>
                </a:r>
                <a:r>
                  <a:rPr lang="en-GB" baseline="0"/>
                  <a:t> (0=min, 9=max/best achievable)</a:t>
                </a:r>
                <a:endParaRPr lang="en-GB"/>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1970147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35289603872128E-2"/>
          <c:y val="3.1372544714110481E-2"/>
          <c:w val="0.65816601020416943"/>
          <c:h val="0.88079036854643011"/>
        </c:manualLayout>
      </c:layout>
      <c:lineChart>
        <c:grouping val="standard"/>
        <c:varyColors val="0"/>
        <c:ser>
          <c:idx val="0"/>
          <c:order val="0"/>
          <c:tx>
            <c:strRef>
              <c:f>'BROCCOLI FR 2017'!$C$2</c:f>
              <c:strCache>
                <c:ptCount val="1"/>
                <c:pt idx="0">
                  <c:v>BROCHEGREG</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2017'!$D$2:$G$2</c:f>
              <c:numCache>
                <c:formatCode>General</c:formatCode>
                <c:ptCount val="4"/>
                <c:pt idx="0">
                  <c:v>0.80600000000000005</c:v>
                </c:pt>
                <c:pt idx="1">
                  <c:v>2.16</c:v>
                </c:pt>
                <c:pt idx="2">
                  <c:v>0.40874999849999966</c:v>
                </c:pt>
                <c:pt idx="3">
                  <c:v>5</c:v>
                </c:pt>
              </c:numCache>
            </c:numRef>
          </c:val>
          <c:smooth val="0"/>
          <c:extLst>
            <c:ext xmlns:c16="http://schemas.microsoft.com/office/drawing/2014/chart" uri="{C3380CC4-5D6E-409C-BE32-E72D297353CC}">
              <c16:uniqueId val="{00000000-4B6C-44C7-8E18-AF1587CD9542}"/>
            </c:ext>
          </c:extLst>
        </c:ser>
        <c:ser>
          <c:idx val="1"/>
          <c:order val="1"/>
          <c:tx>
            <c:strRef>
              <c:f>'BROCCOLI FR 2017'!$C$3</c:f>
              <c:strCache>
                <c:ptCount val="1"/>
                <c:pt idx="0">
                  <c:v>Calinaro</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2017'!$D$3:$G$3</c:f>
              <c:numCache>
                <c:formatCode>General</c:formatCode>
                <c:ptCount val="4"/>
                <c:pt idx="0">
                  <c:v>0</c:v>
                </c:pt>
                <c:pt idx="1">
                  <c:v>0.27</c:v>
                </c:pt>
                <c:pt idx="2">
                  <c:v>1.8</c:v>
                </c:pt>
                <c:pt idx="3">
                  <c:v>2</c:v>
                </c:pt>
              </c:numCache>
            </c:numRef>
          </c:val>
          <c:smooth val="0"/>
          <c:extLst>
            <c:ext xmlns:c16="http://schemas.microsoft.com/office/drawing/2014/chart" uri="{C3380CC4-5D6E-409C-BE32-E72D297353CC}">
              <c16:uniqueId val="{00000001-4B6C-44C7-8E18-AF1587CD9542}"/>
            </c:ext>
          </c:extLst>
        </c:ser>
        <c:ser>
          <c:idx val="2"/>
          <c:order val="2"/>
          <c:tx>
            <c:strRef>
              <c:f>'BROCCOLI FR 2017'!$C$4</c:f>
              <c:strCache>
                <c:ptCount val="1"/>
                <c:pt idx="0">
                  <c:v>Covina</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2017'!$D$4:$G$4</c:f>
              <c:numCache>
                <c:formatCode>General</c:formatCode>
                <c:ptCount val="4"/>
                <c:pt idx="0">
                  <c:v>0.58666666666666667</c:v>
                </c:pt>
                <c:pt idx="1">
                  <c:v>1.62</c:v>
                </c:pt>
                <c:pt idx="2">
                  <c:v>3.4000000019999992</c:v>
                </c:pt>
                <c:pt idx="3">
                  <c:v>2</c:v>
                </c:pt>
              </c:numCache>
            </c:numRef>
          </c:val>
          <c:smooth val="0"/>
          <c:extLst>
            <c:ext xmlns:c16="http://schemas.microsoft.com/office/drawing/2014/chart" uri="{C3380CC4-5D6E-409C-BE32-E72D297353CC}">
              <c16:uniqueId val="{00000002-4B6C-44C7-8E18-AF1587CD9542}"/>
            </c:ext>
          </c:extLst>
        </c:ser>
        <c:ser>
          <c:idx val="3"/>
          <c:order val="3"/>
          <c:tx>
            <c:strRef>
              <c:f>'BROCCOLI FR 2017'!$C$5</c:f>
              <c:strCache>
                <c:ptCount val="1"/>
                <c:pt idx="0">
                  <c:v>Haitabu</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2017'!$D$5:$G$5</c:f>
              <c:numCache>
                <c:formatCode>General</c:formatCode>
                <c:ptCount val="4"/>
                <c:pt idx="0">
                  <c:v>0</c:v>
                </c:pt>
                <c:pt idx="1">
                  <c:v>0.27</c:v>
                </c:pt>
                <c:pt idx="2">
                  <c:v>2.7</c:v>
                </c:pt>
                <c:pt idx="3">
                  <c:v>1</c:v>
                </c:pt>
              </c:numCache>
            </c:numRef>
          </c:val>
          <c:smooth val="0"/>
          <c:extLst>
            <c:ext xmlns:c16="http://schemas.microsoft.com/office/drawing/2014/chart" uri="{C3380CC4-5D6E-409C-BE32-E72D297353CC}">
              <c16:uniqueId val="{00000003-4B6C-44C7-8E18-AF1587CD9542}"/>
            </c:ext>
          </c:extLst>
        </c:ser>
        <c:ser>
          <c:idx val="4"/>
          <c:order val="4"/>
          <c:tx>
            <c:strRef>
              <c:f>'BROCCOLI FR 2017'!$C$6</c:f>
              <c:strCache>
                <c:ptCount val="1"/>
                <c:pt idx="0">
                  <c:v>KSVBROTHLIM1928</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2017'!$D$6:$G$6</c:f>
              <c:numCache>
                <c:formatCode>General</c:formatCode>
                <c:ptCount val="4"/>
                <c:pt idx="0">
                  <c:v>0</c:v>
                </c:pt>
                <c:pt idx="1">
                  <c:v>0.27</c:v>
                </c:pt>
                <c:pt idx="2">
                  <c:v>8.6999999984999992</c:v>
                </c:pt>
                <c:pt idx="3">
                  <c:v>2</c:v>
                </c:pt>
              </c:numCache>
            </c:numRef>
          </c:val>
          <c:smooth val="0"/>
          <c:extLst>
            <c:ext xmlns:c16="http://schemas.microsoft.com/office/drawing/2014/chart" uri="{C3380CC4-5D6E-409C-BE32-E72D297353CC}">
              <c16:uniqueId val="{00000004-4B6C-44C7-8E18-AF1587CD9542}"/>
            </c:ext>
          </c:extLst>
        </c:ser>
        <c:ser>
          <c:idx val="5"/>
          <c:order val="5"/>
          <c:tx>
            <c:strRef>
              <c:f>'BROCCOLI FR 2017'!$C$7</c:f>
              <c:strCache>
                <c:ptCount val="1"/>
                <c:pt idx="0">
                  <c:v>KSVBROTHLIM2068</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2017'!$D$7:$G$7</c:f>
              <c:numCache>
                <c:formatCode>General</c:formatCode>
                <c:ptCount val="4"/>
                <c:pt idx="0">
                  <c:v>0</c:v>
                </c:pt>
                <c:pt idx="1">
                  <c:v>0.18</c:v>
                </c:pt>
                <c:pt idx="2">
                  <c:v>4.05</c:v>
                </c:pt>
                <c:pt idx="3">
                  <c:v>0</c:v>
                </c:pt>
              </c:numCache>
            </c:numRef>
          </c:val>
          <c:smooth val="0"/>
          <c:extLst>
            <c:ext xmlns:c16="http://schemas.microsoft.com/office/drawing/2014/chart" uri="{C3380CC4-5D6E-409C-BE32-E72D297353CC}">
              <c16:uniqueId val="{00000005-4B6C-44C7-8E18-AF1587CD9542}"/>
            </c:ext>
          </c:extLst>
        </c:ser>
        <c:ser>
          <c:idx val="6"/>
          <c:order val="6"/>
          <c:tx>
            <c:strRef>
              <c:f>'BROCCOLI FR 2017'!$C$8</c:f>
              <c:strCache>
                <c:ptCount val="1"/>
                <c:pt idx="0">
                  <c:v>Marathon</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2017'!$D$8:$G$8</c:f>
              <c:numCache>
                <c:formatCode>General</c:formatCode>
                <c:ptCount val="4"/>
                <c:pt idx="0">
                  <c:v>8.3933333333333326</c:v>
                </c:pt>
                <c:pt idx="1">
                  <c:v>6.39</c:v>
                </c:pt>
                <c:pt idx="2">
                  <c:v>5.6281690124999999</c:v>
                </c:pt>
                <c:pt idx="3">
                  <c:v>7</c:v>
                </c:pt>
              </c:numCache>
            </c:numRef>
          </c:val>
          <c:smooth val="0"/>
          <c:extLst>
            <c:ext xmlns:c16="http://schemas.microsoft.com/office/drawing/2014/chart" uri="{C3380CC4-5D6E-409C-BE32-E72D297353CC}">
              <c16:uniqueId val="{00000006-4B6C-44C7-8E18-AF1587CD9542}"/>
            </c:ext>
          </c:extLst>
        </c:ser>
        <c:ser>
          <c:idx val="7"/>
          <c:order val="7"/>
          <c:tx>
            <c:strRef>
              <c:f>'BROCCOLI FR 2017'!$C$9</c:f>
              <c:strCache>
                <c:ptCount val="1"/>
                <c:pt idx="0">
                  <c:v>SAT30</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2017'!$D$9:$G$9</c:f>
              <c:numCache>
                <c:formatCode>General</c:formatCode>
                <c:ptCount val="4"/>
                <c:pt idx="0">
                  <c:v>1.88</c:v>
                </c:pt>
                <c:pt idx="1">
                  <c:v>3.06</c:v>
                </c:pt>
                <c:pt idx="2">
                  <c:v>0.58235294249999925</c:v>
                </c:pt>
                <c:pt idx="3">
                  <c:v>9</c:v>
                </c:pt>
              </c:numCache>
            </c:numRef>
          </c:val>
          <c:smooth val="0"/>
          <c:extLst>
            <c:ext xmlns:c16="http://schemas.microsoft.com/office/drawing/2014/chart" uri="{C3380CC4-5D6E-409C-BE32-E72D297353CC}">
              <c16:uniqueId val="{00000007-4B6C-44C7-8E18-AF1587CD9542}"/>
            </c:ext>
          </c:extLst>
        </c:ser>
        <c:ser>
          <c:idx val="8"/>
          <c:order val="8"/>
          <c:tx>
            <c:strRef>
              <c:f>'BROCCOLI FR 2017'!$C$10</c:f>
              <c:strCache>
                <c:ptCount val="1"/>
                <c:pt idx="0">
                  <c:v>SAT31</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'BROCCOLI FR 2017'!$D$1:$G$1</c:f>
              <c:strCache>
                <c:ptCount val="4"/>
                <c:pt idx="0">
                  <c:v>Yield</c:v>
                </c:pt>
                <c:pt idx="1">
                  <c:v>harvested plants %</c:v>
                </c:pt>
                <c:pt idx="2">
                  <c:v>head weight</c:v>
                </c:pt>
                <c:pt idx="3">
                  <c:v>harvest season length</c:v>
                </c:pt>
              </c:strCache>
            </c:strRef>
          </c:cat>
          <c:val>
            <c:numRef>
              <c:f>'BROCCOLI FR 2017'!$D$10:$G$10</c:f>
              <c:numCache>
                <c:formatCode>General</c:formatCode>
                <c:ptCount val="4"/>
                <c:pt idx="0">
                  <c:v>0.48666666666666669</c:v>
                </c:pt>
                <c:pt idx="1">
                  <c:v>1.62</c:v>
                </c:pt>
                <c:pt idx="2">
                  <c:v>2.6500000004999991</c:v>
                </c:pt>
                <c:pt idx="3">
                  <c:v>6</c:v>
                </c:pt>
              </c:numCache>
            </c:numRef>
          </c:val>
          <c:smooth val="0"/>
          <c:extLst>
            <c:ext xmlns:c16="http://schemas.microsoft.com/office/drawing/2014/chart" uri="{C3380CC4-5D6E-409C-BE32-E72D297353CC}">
              <c16:uniqueId val="{00000008-4B6C-44C7-8E18-AF1587CD9542}"/>
            </c:ext>
          </c:extLst>
        </c:ser>
        <c:dLbls>
          <c:showLegendKey val="0"/>
          <c:showVal val="0"/>
          <c:showCatName val="0"/>
          <c:showSerName val="0"/>
          <c:showPercent val="0"/>
          <c:showBubbleSize val="0"/>
        </c:dLbls>
        <c:marker val="1"/>
        <c:smooth val="0"/>
        <c:axId val="600309352"/>
        <c:axId val="600315584"/>
      </c:lineChart>
      <c:catAx>
        <c:axId val="600309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315584"/>
        <c:crosses val="autoZero"/>
        <c:auto val="1"/>
        <c:lblAlgn val="ctr"/>
        <c:lblOffset val="100"/>
        <c:noMultiLvlLbl val="0"/>
      </c:catAx>
      <c:valAx>
        <c:axId val="600315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309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Leaf Mould Severity</a:t>
            </a:r>
            <a:r>
              <a:rPr lang="en-GB" baseline="0"/>
              <a:t> (% difference from site average)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'TOMATOES Austria 2018'!$C$1</c:f>
              <c:strCache>
                <c:ptCount val="1"/>
                <c:pt idx="0">
                  <c:v>Jaklhof</c:v>
                </c:pt>
              </c:strCache>
            </c:strRef>
          </c:tx>
          <c:spPr>
            <a:solidFill>
              <a:schemeClr val="accent6"/>
            </a:solidFill>
            <a:ln>
              <a:solidFill>
                <a:schemeClr val="tx1"/>
              </a:solidFill>
            </a:ln>
            <a:effectLst/>
          </c:spPr>
          <c:invertIfNegative val="0"/>
          <c:cat>
            <c:strRef>
              <c:f>'TOMATOES Austria 2018'!$B$2:$B$21</c:f>
              <c:strCache>
                <c:ptCount val="20"/>
                <c:pt idx="0">
                  <c:v>Striped Roman</c:v>
                </c:pt>
                <c:pt idx="1">
                  <c:v>Lila Sari</c:v>
                </c:pt>
                <c:pt idx="2">
                  <c:v>Revilla</c:v>
                </c:pt>
                <c:pt idx="3">
                  <c:v>Moneymaker</c:v>
                </c:pt>
                <c:pt idx="4">
                  <c:v>Donatellina</c:v>
                </c:pt>
                <c:pt idx="5">
                  <c:v>Ivory Drops</c:v>
                </c:pt>
                <c:pt idx="6">
                  <c:v>Clarita</c:v>
                </c:pt>
                <c:pt idx="7">
                  <c:v>Primavera</c:v>
                </c:pt>
                <c:pt idx="8">
                  <c:v>Average Zinsenhof</c:v>
                </c:pt>
                <c:pt idx="9">
                  <c:v>De Berao Braun</c:v>
                </c:pt>
                <c:pt idx="10">
                  <c:v>Antho Rotbraun</c:v>
                </c:pt>
                <c:pt idx="11">
                  <c:v>Justens Zuckertomate</c:v>
                </c:pt>
                <c:pt idx="12">
                  <c:v>ph50</c:v>
                </c:pt>
                <c:pt idx="13">
                  <c:v>Leaf Mould Resister No. 1</c:v>
                </c:pt>
                <c:pt idx="14">
                  <c:v>Vetomold</c:v>
                </c:pt>
                <c:pt idx="15">
                  <c:v>ph49</c:v>
                </c:pt>
                <c:pt idx="16">
                  <c:v>Zebrino</c:v>
                </c:pt>
                <c:pt idx="17">
                  <c:v>Ruthje</c:v>
                </c:pt>
                <c:pt idx="18">
                  <c:v>Glossy Rose Blue</c:v>
                </c:pt>
                <c:pt idx="19">
                  <c:v>Resi</c:v>
                </c:pt>
              </c:strCache>
            </c:strRef>
          </c:cat>
          <c:val>
            <c:numRef>
              <c:f>'TOMATOES Austria 2018'!$C$2:$C$21</c:f>
              <c:numCache>
                <c:formatCode>0%</c:formatCode>
                <c:ptCount val="20"/>
                <c:pt idx="0">
                  <c:v>1.9708692861898132</c:v>
                </c:pt>
                <c:pt idx="1">
                  <c:v>2.1285538929116075</c:v>
                </c:pt>
                <c:pt idx="2">
                  <c:v>2.5809928830615512</c:v>
                </c:pt>
                <c:pt idx="3">
                  <c:v>0.43542278783641231</c:v>
                </c:pt>
                <c:pt idx="4">
                  <c:v>-0.4934024234692167</c:v>
                </c:pt>
                <c:pt idx="5">
                  <c:v>-0.69138895468753714</c:v>
                </c:pt>
                <c:pt idx="6">
                  <c:v>0.15731473020292563</c:v>
                </c:pt>
                <c:pt idx="7">
                  <c:v>-0.63387573213855886</c:v>
                </c:pt>
                <c:pt idx="8">
                  <c:v>-4.7619047619047561E-2</c:v>
                </c:pt>
                <c:pt idx="9">
                  <c:v>0.55659421328977543</c:v>
                </c:pt>
                <c:pt idx="10">
                  <c:v>-0.60779414251123698</c:v>
                </c:pt>
                <c:pt idx="11">
                  <c:v>-0.5904561664520338</c:v>
                </c:pt>
                <c:pt idx="12">
                  <c:v>6.0925198607384212E-2</c:v>
                </c:pt>
                <c:pt idx="13">
                  <c:v>-0.28039328351917236</c:v>
                </c:pt>
                <c:pt idx="14">
                  <c:v>-0.68330357316502854</c:v>
                </c:pt>
                <c:pt idx="15">
                  <c:v>-7.8781844526403688E-2</c:v>
                </c:pt>
                <c:pt idx="16">
                  <c:v>-0.84791967226794296</c:v>
                </c:pt>
                <c:pt idx="17">
                  <c:v>-0.94238048168267974</c:v>
                </c:pt>
                <c:pt idx="18">
                  <c:v>-0.99602724740272497</c:v>
                </c:pt>
                <c:pt idx="19">
                  <c:v>-0.99733042265788774</c:v>
                </c:pt>
              </c:numCache>
            </c:numRef>
          </c:val>
          <c:extLst>
            <c:ext xmlns:c16="http://schemas.microsoft.com/office/drawing/2014/chart" uri="{C3380CC4-5D6E-409C-BE32-E72D297353CC}">
              <c16:uniqueId val="{00000000-894E-4247-837C-7C54843BB17C}"/>
            </c:ext>
          </c:extLst>
        </c:ser>
        <c:ser>
          <c:idx val="1"/>
          <c:order val="1"/>
          <c:tx>
            <c:strRef>
              <c:f>'TOMATOES Austria 2018'!$E$1</c:f>
              <c:strCache>
                <c:ptCount val="1"/>
                <c:pt idx="0">
                  <c:v>Scharler</c:v>
                </c:pt>
              </c:strCache>
            </c:strRef>
          </c:tx>
          <c:spPr>
            <a:solidFill>
              <a:schemeClr val="accent5"/>
            </a:solidFill>
            <a:ln>
              <a:solidFill>
                <a:schemeClr val="tx1"/>
              </a:solidFill>
            </a:ln>
            <a:effectLst/>
          </c:spPr>
          <c:invertIfNegative val="0"/>
          <c:val>
            <c:numRef>
              <c:f>'TOMATOES Austria 2018'!$E$2:$E$21</c:f>
              <c:numCache>
                <c:formatCode>0%</c:formatCode>
                <c:ptCount val="20"/>
                <c:pt idx="0">
                  <c:v>0.85994411911713153</c:v>
                </c:pt>
                <c:pt idx="1">
                  <c:v>0.64317893838032547</c:v>
                </c:pt>
                <c:pt idx="2">
                  <c:v>0.47751308654133418</c:v>
                </c:pt>
                <c:pt idx="3">
                  <c:v>0.61916725702773867</c:v>
                </c:pt>
                <c:pt idx="4">
                  <c:v>6.374453304861305E-2</c:v>
                </c:pt>
                <c:pt idx="5">
                  <c:v>-2.2946976176415723E-2</c:v>
                </c:pt>
                <c:pt idx="6">
                  <c:v>0.45514718301805246</c:v>
                </c:pt>
                <c:pt idx="7">
                  <c:v>1.1125618491731033</c:v>
                </c:pt>
                <c:pt idx="8">
                  <c:v>-4.7502313948692865E-2</c:v>
                </c:pt>
                <c:pt idx="9">
                  <c:v>-5.8036757052196464E-2</c:v>
                </c:pt>
                <c:pt idx="10">
                  <c:v>0.1777026192204556</c:v>
                </c:pt>
                <c:pt idx="11">
                  <c:v>0.13293743936781355</c:v>
                </c:pt>
                <c:pt idx="12">
                  <c:v>-0.23943866856636242</c:v>
                </c:pt>
                <c:pt idx="13">
                  <c:v>4.9455205305976024E-2</c:v>
                </c:pt>
                <c:pt idx="14">
                  <c:v>-0.3015520086955551</c:v>
                </c:pt>
                <c:pt idx="15">
                  <c:v>-0.74260255755567084</c:v>
                </c:pt>
                <c:pt idx="16">
                  <c:v>-0.19266836866487103</c:v>
                </c:pt>
                <c:pt idx="17">
                  <c:v>-1</c:v>
                </c:pt>
                <c:pt idx="18">
                  <c:v>-0.98660457954078185</c:v>
                </c:pt>
                <c:pt idx="19">
                  <c:v>-1</c:v>
                </c:pt>
              </c:numCache>
            </c:numRef>
          </c:val>
          <c:extLst>
            <c:ext xmlns:c16="http://schemas.microsoft.com/office/drawing/2014/chart" uri="{C3380CC4-5D6E-409C-BE32-E72D297353CC}">
              <c16:uniqueId val="{00000002-894E-4247-837C-7C54843BB17C}"/>
            </c:ext>
          </c:extLst>
        </c:ser>
        <c:ser>
          <c:idx val="2"/>
          <c:order val="2"/>
          <c:tx>
            <c:strRef>
              <c:f>'TOMATOES Austria 2018'!$D$1</c:f>
              <c:strCache>
                <c:ptCount val="1"/>
                <c:pt idx="0">
                  <c:v>Zinsenhof</c:v>
                </c:pt>
              </c:strCache>
            </c:strRef>
          </c:tx>
          <c:spPr>
            <a:solidFill>
              <a:schemeClr val="accent4"/>
            </a:solidFill>
            <a:ln>
              <a:solidFill>
                <a:sysClr val="windowText" lastClr="000000"/>
              </a:solidFill>
            </a:ln>
            <a:effectLst/>
          </c:spPr>
          <c:invertIfNegative val="0"/>
          <c:val>
            <c:numRef>
              <c:f>'TOMATOES Austria 2018'!$D$2:$D$21</c:f>
              <c:numCache>
                <c:formatCode>0%</c:formatCode>
                <c:ptCount val="20"/>
                <c:pt idx="0">
                  <c:v>2.1466016390484506</c:v>
                </c:pt>
                <c:pt idx="1">
                  <c:v>1.8537379031994505</c:v>
                </c:pt>
                <c:pt idx="2">
                  <c:v>-0.68700209295545067</c:v>
                </c:pt>
                <c:pt idx="3">
                  <c:v>0.86576368616484101</c:v>
                </c:pt>
                <c:pt idx="4">
                  <c:v>1.7552571134765191</c:v>
                </c:pt>
                <c:pt idx="5">
                  <c:v>1.6215646494692915</c:v>
                </c:pt>
                <c:pt idx="6">
                  <c:v>0.16525446250154396</c:v>
                </c:pt>
                <c:pt idx="7">
                  <c:v>-8.3891475832868267E-2</c:v>
                </c:pt>
                <c:pt idx="8">
                  <c:v>-4.7619047619047672E-2</c:v>
                </c:pt>
                <c:pt idx="9">
                  <c:v>-0.78909210206235547</c:v>
                </c:pt>
                <c:pt idx="10">
                  <c:v>-0.45571594904522439</c:v>
                </c:pt>
                <c:pt idx="11">
                  <c:v>-0.46129061234558044</c:v>
                </c:pt>
                <c:pt idx="12">
                  <c:v>-0.86099230229683643</c:v>
                </c:pt>
                <c:pt idx="13">
                  <c:v>-0.8265810357553891</c:v>
                </c:pt>
                <c:pt idx="14">
                  <c:v>-9.5072475691083791E-2</c:v>
                </c:pt>
                <c:pt idx="15">
                  <c:v>-0.63139520227169044</c:v>
                </c:pt>
                <c:pt idx="16">
                  <c:v>-0.48716827375002392</c:v>
                </c:pt>
                <c:pt idx="17">
                  <c:v>-0.9823588842345482</c:v>
                </c:pt>
                <c:pt idx="18">
                  <c:v>-1</c:v>
                </c:pt>
                <c:pt idx="19">
                  <c:v>-1</c:v>
                </c:pt>
              </c:numCache>
            </c:numRef>
          </c:val>
          <c:extLst>
            <c:ext xmlns:c16="http://schemas.microsoft.com/office/drawing/2014/chart" uri="{C3380CC4-5D6E-409C-BE32-E72D297353CC}">
              <c16:uniqueId val="{00000003-894E-4247-837C-7C54843BB17C}"/>
            </c:ext>
          </c:extLst>
        </c:ser>
        <c:dLbls>
          <c:showLegendKey val="0"/>
          <c:showVal val="0"/>
          <c:showCatName val="0"/>
          <c:showSerName val="0"/>
          <c:showPercent val="0"/>
          <c:showBubbleSize val="0"/>
        </c:dLbls>
        <c:gapWidth val="150"/>
        <c:axId val="713920168"/>
        <c:axId val="713920496"/>
      </c:barChart>
      <c:catAx>
        <c:axId val="7139201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920496"/>
        <c:crosses val="autoZero"/>
        <c:auto val="1"/>
        <c:lblAlgn val="ctr"/>
        <c:lblOffset val="100"/>
        <c:noMultiLvlLbl val="0"/>
      </c:catAx>
      <c:valAx>
        <c:axId val="7139204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920168"/>
        <c:crosses val="autoZero"/>
        <c:crossBetween val="between"/>
      </c:valAx>
      <c:spPr>
        <a:solidFill>
          <a:schemeClr val="bg2"/>
        </a:solidFill>
        <a:ln>
          <a:noFill/>
        </a:ln>
        <a:effectLst/>
      </c:spPr>
    </c:plotArea>
    <c:legend>
      <c:legendPos val="t"/>
      <c:layout>
        <c:manualLayout>
          <c:xMode val="edge"/>
          <c:yMode val="edge"/>
          <c:x val="0.31762704015995785"/>
          <c:y val="7.2458362172867233E-2"/>
          <c:w val="0.38012449722553743"/>
          <c:h val="3.810356558870074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2016</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'BUCKWHEAT Fr 2015-16'!$D$26</c:f>
              <c:strCache>
                <c:ptCount val="1"/>
                <c:pt idx="0">
                  <c:v>Drollet</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'BUCKWHEAT Fr 2015-16'!$H$1:$J$1</c:f>
              <c:strCache>
                <c:ptCount val="3"/>
                <c:pt idx="0">
                  <c:v>Yield</c:v>
                </c:pt>
                <c:pt idx="1">
                  <c:v>Number of Grain</c:v>
                </c:pt>
                <c:pt idx="2">
                  <c:v>flour yield </c:v>
                </c:pt>
              </c:strCache>
            </c:strRef>
          </c:cat>
          <c:val>
            <c:numRef>
              <c:f>'BUCKWHEAT Fr 2015-16'!$H$26:$J$26</c:f>
              <c:numCache>
                <c:formatCode>General</c:formatCode>
                <c:ptCount val="3"/>
                <c:pt idx="0">
                  <c:v>0.3932799999999983</c:v>
                </c:pt>
              </c:numCache>
            </c:numRef>
          </c:val>
          <c:smooth val="0"/>
          <c:extLst>
            <c:ext xmlns:c16="http://schemas.microsoft.com/office/drawing/2014/chart" uri="{C3380CC4-5D6E-409C-BE32-E72D297353CC}">
              <c16:uniqueId val="{00000000-516A-4A2E-BC9B-C2EAD48D4BF5}"/>
            </c:ext>
          </c:extLst>
        </c:ser>
        <c:ser>
          <c:idx val="1"/>
          <c:order val="1"/>
          <c:tx>
            <c:strRef>
              <c:f>'BUCKWHEAT Fr 2015-16'!$D$27</c:f>
              <c:strCache>
                <c:ptCount val="1"/>
                <c:pt idx="0">
                  <c:v>Harpe</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'BUCKWHEAT Fr 2015-16'!$H$1:$J$1</c:f>
              <c:strCache>
                <c:ptCount val="3"/>
                <c:pt idx="0">
                  <c:v>Yield</c:v>
                </c:pt>
                <c:pt idx="1">
                  <c:v>Number of Grain</c:v>
                </c:pt>
                <c:pt idx="2">
                  <c:v>flour yield </c:v>
                </c:pt>
              </c:strCache>
            </c:strRef>
          </c:cat>
          <c:val>
            <c:numRef>
              <c:f>'BUCKWHEAT Fr 2015-16'!$H$27:$J$27</c:f>
              <c:numCache>
                <c:formatCode>General</c:formatCode>
                <c:ptCount val="3"/>
                <c:pt idx="0">
                  <c:v>0.29280000000000023</c:v>
                </c:pt>
              </c:numCache>
            </c:numRef>
          </c:val>
          <c:smooth val="0"/>
          <c:extLst>
            <c:ext xmlns:c16="http://schemas.microsoft.com/office/drawing/2014/chart" uri="{C3380CC4-5D6E-409C-BE32-E72D297353CC}">
              <c16:uniqueId val="{00000001-516A-4A2E-BC9B-C2EAD48D4BF5}"/>
            </c:ext>
          </c:extLst>
        </c:ser>
        <c:ser>
          <c:idx val="2"/>
          <c:order val="2"/>
          <c:tx>
            <c:strRef>
              <c:f>'BUCKWHEAT Fr 2015-16'!$D$28</c:f>
              <c:strCache>
                <c:ptCount val="1"/>
                <c:pt idx="0">
                  <c:v>Kaiomchasta</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'BUCKWHEAT Fr 2015-16'!$H$1:$J$1</c:f>
              <c:strCache>
                <c:ptCount val="3"/>
                <c:pt idx="0">
                  <c:v>Yield</c:v>
                </c:pt>
                <c:pt idx="1">
                  <c:v>Number of Grain</c:v>
                </c:pt>
                <c:pt idx="2">
                  <c:v>flour yield </c:v>
                </c:pt>
              </c:strCache>
            </c:strRef>
          </c:cat>
          <c:val>
            <c:numRef>
              <c:f>'BUCKWHEAT Fr 2015-16'!$H$28:$J$28</c:f>
              <c:numCache>
                <c:formatCode>General</c:formatCode>
                <c:ptCount val="3"/>
                <c:pt idx="0">
                  <c:v>0</c:v>
                </c:pt>
              </c:numCache>
            </c:numRef>
          </c:val>
          <c:smooth val="0"/>
          <c:extLst>
            <c:ext xmlns:c16="http://schemas.microsoft.com/office/drawing/2014/chart" uri="{C3380CC4-5D6E-409C-BE32-E72D297353CC}">
              <c16:uniqueId val="{00000002-516A-4A2E-BC9B-C2EAD48D4BF5}"/>
            </c:ext>
          </c:extLst>
        </c:ser>
        <c:ser>
          <c:idx val="3"/>
          <c:order val="3"/>
          <c:tx>
            <c:strRef>
              <c:f>'BUCKWHEAT Fr 2015-16'!$D$29</c:f>
              <c:strCache>
                <c:ptCount val="1"/>
                <c:pt idx="0">
                  <c:v>Kora</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'BUCKWHEAT Fr 2015-16'!$H$1:$J$1</c:f>
              <c:strCache>
                <c:ptCount val="3"/>
                <c:pt idx="0">
                  <c:v>Yield</c:v>
                </c:pt>
                <c:pt idx="1">
                  <c:v>Number of Grain</c:v>
                </c:pt>
                <c:pt idx="2">
                  <c:v>flour yield </c:v>
                </c:pt>
              </c:strCache>
            </c:strRef>
          </c:cat>
          <c:val>
            <c:numRef>
              <c:f>'BUCKWHEAT Fr 2015-16'!$H$29:$J$29</c:f>
              <c:numCache>
                <c:formatCode>General</c:formatCode>
                <c:ptCount val="3"/>
                <c:pt idx="0">
                  <c:v>0.32608000000000009</c:v>
                </c:pt>
              </c:numCache>
            </c:numRef>
          </c:val>
          <c:smooth val="0"/>
          <c:extLst>
            <c:ext xmlns:c16="http://schemas.microsoft.com/office/drawing/2014/chart" uri="{C3380CC4-5D6E-409C-BE32-E72D297353CC}">
              <c16:uniqueId val="{00000003-516A-4A2E-BC9B-C2EAD48D4BF5}"/>
            </c:ext>
          </c:extLst>
        </c:ser>
        <c:ser>
          <c:idx val="4"/>
          <c:order val="4"/>
          <c:tx>
            <c:strRef>
              <c:f>'BUCKWHEAT Fr 2015-16'!$D$30</c:f>
              <c:strCache>
                <c:ptCount val="1"/>
                <c:pt idx="0">
                  <c:v>Lilleja</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'BUCKWHEAT Fr 2015-16'!$H$1:$J$1</c:f>
              <c:strCache>
                <c:ptCount val="3"/>
                <c:pt idx="0">
                  <c:v>Yield</c:v>
                </c:pt>
                <c:pt idx="1">
                  <c:v>Number of Grain</c:v>
                </c:pt>
                <c:pt idx="2">
                  <c:v>flour yield </c:v>
                </c:pt>
              </c:strCache>
            </c:strRef>
          </c:cat>
          <c:val>
            <c:numRef>
              <c:f>'BUCKWHEAT Fr 2015-16'!$H$30:$J$30</c:f>
              <c:numCache>
                <c:formatCode>General</c:formatCode>
                <c:ptCount val="3"/>
                <c:pt idx="0">
                  <c:v>0.30463999999999991</c:v>
                </c:pt>
              </c:numCache>
            </c:numRef>
          </c:val>
          <c:smooth val="0"/>
          <c:extLst>
            <c:ext xmlns:c16="http://schemas.microsoft.com/office/drawing/2014/chart" uri="{C3380CC4-5D6E-409C-BE32-E72D297353CC}">
              <c16:uniqueId val="{00000004-516A-4A2E-BC9B-C2EAD48D4BF5}"/>
            </c:ext>
          </c:extLst>
        </c:ser>
        <c:ser>
          <c:idx val="5"/>
          <c:order val="5"/>
          <c:tx>
            <c:strRef>
              <c:f>'BUCKWHEAT Fr 2015-16'!$D$31</c:f>
              <c:strCache>
                <c:ptCount val="1"/>
                <c:pt idx="0">
                  <c:v>Mélange</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'BUCKWHEAT Fr 2015-16'!$H$1:$J$1</c:f>
              <c:strCache>
                <c:ptCount val="3"/>
                <c:pt idx="0">
                  <c:v>Yield</c:v>
                </c:pt>
                <c:pt idx="1">
                  <c:v>Number of Grain</c:v>
                </c:pt>
                <c:pt idx="2">
                  <c:v>flour yield </c:v>
                </c:pt>
              </c:strCache>
            </c:strRef>
          </c:cat>
          <c:val>
            <c:numRef>
              <c:f>'BUCKWHEAT Fr 2015-16'!$H$31:$J$31</c:f>
              <c:numCache>
                <c:formatCode>General</c:formatCode>
                <c:ptCount val="3"/>
                <c:pt idx="0">
                  <c:v>0.61672000000000315</c:v>
                </c:pt>
              </c:numCache>
            </c:numRef>
          </c:val>
          <c:smooth val="0"/>
          <c:extLst>
            <c:ext xmlns:c16="http://schemas.microsoft.com/office/drawing/2014/chart" uri="{C3380CC4-5D6E-409C-BE32-E72D297353CC}">
              <c16:uniqueId val="{00000005-516A-4A2E-BC9B-C2EAD48D4BF5}"/>
            </c:ext>
          </c:extLst>
        </c:ser>
        <c:ser>
          <c:idx val="6"/>
          <c:order val="6"/>
          <c:tx>
            <c:strRef>
              <c:f>'BUCKWHEAT Fr 2015-16'!$D$32</c:f>
              <c:strCache>
                <c:ptCount val="1"/>
                <c:pt idx="0">
                  <c:v>Spacinska</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2015-16'!$H$32:$J$32</c:f>
              <c:numCache>
                <c:formatCode>General</c:formatCode>
                <c:ptCount val="3"/>
                <c:pt idx="0">
                  <c:v>0.83352000000000226</c:v>
                </c:pt>
              </c:numCache>
            </c:numRef>
          </c:val>
          <c:smooth val="0"/>
          <c:extLst>
            <c:ext xmlns:c16="http://schemas.microsoft.com/office/drawing/2014/chart" uri="{C3380CC4-5D6E-409C-BE32-E72D297353CC}">
              <c16:uniqueId val="{00000006-516A-4A2E-BC9B-C2EAD48D4BF5}"/>
            </c:ext>
          </c:extLst>
        </c:ser>
        <c:ser>
          <c:idx val="7"/>
          <c:order val="7"/>
          <c:tx>
            <c:strRef>
              <c:f>'BUCKWHEAT Fr 2015-16'!$D$33</c:f>
              <c:strCache>
                <c:ptCount val="1"/>
                <c:pt idx="0">
                  <c:v>Zita</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2015-16'!$H$33:$J$33</c:f>
              <c:numCache>
                <c:formatCode>General</c:formatCode>
                <c:ptCount val="3"/>
                <c:pt idx="0">
                  <c:v>0.30623999999999979</c:v>
                </c:pt>
              </c:numCache>
            </c:numRef>
          </c:val>
          <c:smooth val="0"/>
          <c:extLst>
            <c:ext xmlns:c16="http://schemas.microsoft.com/office/drawing/2014/chart" uri="{C3380CC4-5D6E-409C-BE32-E72D297353CC}">
              <c16:uniqueId val="{00000007-516A-4A2E-BC9B-C2EAD48D4BF5}"/>
            </c:ext>
          </c:extLst>
        </c:ser>
        <c:ser>
          <c:idx val="8"/>
          <c:order val="8"/>
          <c:tx>
            <c:strRef>
              <c:f>'BUCKWHEAT Fr 2015-16'!$D$34</c:f>
              <c:strCache>
                <c:ptCount val="1"/>
                <c:pt idx="0">
                  <c:v>Spacinska</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2015-16'!$H$34:$J$34</c:f>
              <c:numCache>
                <c:formatCode>General</c:formatCode>
                <c:ptCount val="3"/>
                <c:pt idx="0">
                  <c:v>7.9343999999999992</c:v>
                </c:pt>
                <c:pt idx="1">
                  <c:v>8.1</c:v>
                </c:pt>
                <c:pt idx="2">
                  <c:v>4.2090000000000005</c:v>
                </c:pt>
              </c:numCache>
            </c:numRef>
          </c:val>
          <c:smooth val="0"/>
          <c:extLst>
            <c:ext xmlns:c16="http://schemas.microsoft.com/office/drawing/2014/chart" uri="{C3380CC4-5D6E-409C-BE32-E72D297353CC}">
              <c16:uniqueId val="{00000008-516A-4A2E-BC9B-C2EAD48D4BF5}"/>
            </c:ext>
          </c:extLst>
        </c:ser>
        <c:ser>
          <c:idx val="9"/>
          <c:order val="9"/>
          <c:tx>
            <c:strRef>
              <c:f>'BUCKWHEAT Fr 2015-16'!$D$35</c:f>
              <c:strCache>
                <c:ptCount val="1"/>
                <c:pt idx="0">
                  <c:v>Kora</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2015-16'!$H$35:$J$35</c:f>
              <c:numCache>
                <c:formatCode>General</c:formatCode>
                <c:ptCount val="3"/>
                <c:pt idx="0">
                  <c:v>7.1856000000000009</c:v>
                </c:pt>
                <c:pt idx="1">
                  <c:v>6.3</c:v>
                </c:pt>
                <c:pt idx="2">
                  <c:v>5.0250000000000004</c:v>
                </c:pt>
              </c:numCache>
            </c:numRef>
          </c:val>
          <c:smooth val="0"/>
          <c:extLst>
            <c:ext xmlns:c16="http://schemas.microsoft.com/office/drawing/2014/chart" uri="{C3380CC4-5D6E-409C-BE32-E72D297353CC}">
              <c16:uniqueId val="{00000009-516A-4A2E-BC9B-C2EAD48D4BF5}"/>
            </c:ext>
          </c:extLst>
        </c:ser>
        <c:ser>
          <c:idx val="10"/>
          <c:order val="10"/>
          <c:tx>
            <c:strRef>
              <c:f>'BUCKWHEAT Fr 2015-16'!$D$36</c:f>
              <c:strCache>
                <c:ptCount val="1"/>
                <c:pt idx="0">
                  <c:v>Zita</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2015-16'!$H$36:$J$36</c:f>
              <c:numCache>
                <c:formatCode>General</c:formatCode>
                <c:ptCount val="3"/>
                <c:pt idx="0">
                  <c:v>5.0543999999999993</c:v>
                </c:pt>
                <c:pt idx="1">
                  <c:v>4.5</c:v>
                </c:pt>
              </c:numCache>
            </c:numRef>
          </c:val>
          <c:smooth val="0"/>
          <c:extLst>
            <c:ext xmlns:c16="http://schemas.microsoft.com/office/drawing/2014/chart" uri="{C3380CC4-5D6E-409C-BE32-E72D297353CC}">
              <c16:uniqueId val="{0000000A-516A-4A2E-BC9B-C2EAD48D4BF5}"/>
            </c:ext>
          </c:extLst>
        </c:ser>
        <c:ser>
          <c:idx val="11"/>
          <c:order val="11"/>
          <c:tx>
            <c:strRef>
              <c:f>'BUCKWHEAT Fr 2015-16'!$D$37</c:f>
              <c:strCache>
                <c:ptCount val="1"/>
                <c:pt idx="0">
                  <c:v>Mélange</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'BUCKWHEAT Fr 2015-16'!$H$1:$J$1</c:f>
              <c:strCache>
                <c:ptCount val="3"/>
                <c:pt idx="0">
                  <c:v>Yield</c:v>
                </c:pt>
                <c:pt idx="1">
                  <c:v>Number of Grain</c:v>
                </c:pt>
                <c:pt idx="2">
                  <c:v>flour yield </c:v>
                </c:pt>
              </c:strCache>
            </c:strRef>
          </c:cat>
          <c:val>
            <c:numRef>
              <c:f>'BUCKWHEAT Fr 2015-16'!$H$37:$J$37</c:f>
              <c:numCache>
                <c:formatCode>General</c:formatCode>
                <c:ptCount val="3"/>
                <c:pt idx="0">
                  <c:v>8.8271999999999995</c:v>
                </c:pt>
                <c:pt idx="1">
                  <c:v>2.7</c:v>
                </c:pt>
              </c:numCache>
            </c:numRef>
          </c:val>
          <c:smooth val="0"/>
          <c:extLst>
            <c:ext xmlns:c16="http://schemas.microsoft.com/office/drawing/2014/chart" uri="{C3380CC4-5D6E-409C-BE32-E72D297353CC}">
              <c16:uniqueId val="{0000000B-516A-4A2E-BC9B-C2EAD48D4BF5}"/>
            </c:ext>
          </c:extLst>
        </c:ser>
        <c:ser>
          <c:idx val="12"/>
          <c:order val="12"/>
          <c:tx>
            <c:strRef>
              <c:f>'BUCKWHEAT Fr 2015-16'!$D$38</c:f>
              <c:strCache>
                <c:ptCount val="1"/>
                <c:pt idx="0">
                  <c:v>Harpe</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'BUCKWHEAT Fr 2015-16'!$H$1:$J$1</c:f>
              <c:strCache>
                <c:ptCount val="3"/>
                <c:pt idx="0">
                  <c:v>Yield</c:v>
                </c:pt>
                <c:pt idx="1">
                  <c:v>Number of Grain</c:v>
                </c:pt>
                <c:pt idx="2">
                  <c:v>flour yield </c:v>
                </c:pt>
              </c:strCache>
            </c:strRef>
          </c:cat>
          <c:val>
            <c:numRef>
              <c:f>'BUCKWHEAT Fr 2015-16'!$H$38:$J$38</c:f>
              <c:numCache>
                <c:formatCode>General</c:formatCode>
                <c:ptCount val="3"/>
                <c:pt idx="0">
                  <c:v>8.6904000000000003</c:v>
                </c:pt>
                <c:pt idx="1">
                  <c:v>2.7</c:v>
                </c:pt>
                <c:pt idx="2">
                  <c:v>5.3430000000000009</c:v>
                </c:pt>
              </c:numCache>
            </c:numRef>
          </c:val>
          <c:smooth val="0"/>
          <c:extLst>
            <c:ext xmlns:c16="http://schemas.microsoft.com/office/drawing/2014/chart" uri="{C3380CC4-5D6E-409C-BE32-E72D297353CC}">
              <c16:uniqueId val="{0000000C-516A-4A2E-BC9B-C2EAD48D4BF5}"/>
            </c:ext>
          </c:extLst>
        </c:ser>
        <c:dLbls>
          <c:showLegendKey val="0"/>
          <c:showVal val="0"/>
          <c:showCatName val="0"/>
          <c:showSerName val="0"/>
          <c:showPercent val="0"/>
          <c:showBubbleSize val="0"/>
        </c:dLbls>
        <c:marker val="1"/>
        <c:smooth val="0"/>
        <c:axId val="818113536"/>
        <c:axId val="818111896"/>
      </c:lineChart>
      <c:catAx>
        <c:axId val="81811353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111896"/>
        <c:crosses val="autoZero"/>
        <c:auto val="1"/>
        <c:lblAlgn val="ctr"/>
        <c:lblOffset val="100"/>
        <c:noMultiLvlLbl val="0"/>
      </c:catAx>
      <c:valAx>
        <c:axId val="818111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113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Forage Peas, Le Rheu 2018</a:t>
            </a:r>
          </a:p>
        </c:rich>
      </c:tx>
      <c:layout>
        <c:manualLayout>
          <c:xMode val="edge"/>
          <c:yMode val="edge"/>
          <c:x val="0.43140294419719272"/>
          <c:y val="1.73019720331332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7030A0"/>
            </a:solidFill>
            <a:ln>
              <a:solidFill>
                <a:schemeClr val="tx1"/>
              </a:solidFill>
            </a:ln>
            <a:effectLst/>
          </c:spPr>
          <c:invertIfNegative val="0"/>
          <c:dPt>
            <c:idx val="0"/>
            <c:invertIfNegative val="0"/>
            <c:bubble3D val="0"/>
            <c:spPr>
              <a:solidFill>
                <a:schemeClr val="bg1"/>
              </a:solidFill>
              <a:ln>
                <a:solidFill>
                  <a:schemeClr val="tx1"/>
                </a:solidFill>
              </a:ln>
              <a:effectLst/>
            </c:spPr>
            <c:extLst>
              <c:ext xmlns:c16="http://schemas.microsoft.com/office/drawing/2014/chart" uri="{C3380CC4-5D6E-409C-BE32-E72D297353CC}">
                <c16:uniqueId val="{00000003-DFEC-4AE3-BC59-319FFDC9A4AA}"/>
              </c:ext>
            </c:extLst>
          </c:dPt>
          <c:dPt>
            <c:idx val="13"/>
            <c:invertIfNegative val="0"/>
            <c:bubble3D val="0"/>
            <c:spPr>
              <a:solidFill>
                <a:sysClr val="window" lastClr="FFFFFF"/>
              </a:solidFill>
              <a:ln>
                <a:solidFill>
                  <a:schemeClr val="tx1"/>
                </a:solidFill>
              </a:ln>
              <a:effectLst/>
            </c:spPr>
            <c:extLst>
              <c:ext xmlns:c16="http://schemas.microsoft.com/office/drawing/2014/chart" uri="{C3380CC4-5D6E-409C-BE32-E72D297353CC}">
                <c16:uniqueId val="{00000003-C9C3-451B-A915-D98C901E64D4}"/>
              </c:ext>
            </c:extLst>
          </c:dPt>
          <c:dPt>
            <c:idx val="22"/>
            <c:invertIfNegative val="0"/>
            <c:bubble3D val="0"/>
            <c:spPr>
              <a:solidFill>
                <a:schemeClr val="bg1"/>
              </a:solidFill>
              <a:ln>
                <a:solidFill>
                  <a:schemeClr val="tx1"/>
                </a:solidFill>
              </a:ln>
              <a:effectLst/>
            </c:spPr>
            <c:extLst>
              <c:ext xmlns:c16="http://schemas.microsoft.com/office/drawing/2014/chart" uri="{C3380CC4-5D6E-409C-BE32-E72D297353CC}">
                <c16:uniqueId val="{00000005-C9C3-451B-A915-D98C901E64D4}"/>
              </c:ext>
            </c:extLst>
          </c:dPt>
          <c:dPt>
            <c:idx val="25"/>
            <c:invertIfNegative val="0"/>
            <c:bubble3D val="0"/>
            <c:spPr>
              <a:pattFill prst="dkVert">
                <a:fgClr>
                  <a:srgbClr val="7030A0"/>
                </a:fgClr>
                <a:bgClr>
                  <a:schemeClr val="bg1"/>
                </a:bgClr>
              </a:pattFill>
              <a:ln>
                <a:solidFill>
                  <a:schemeClr val="tx1"/>
                </a:solidFill>
              </a:ln>
              <a:effectLst/>
            </c:spPr>
            <c:extLst>
              <c:ext xmlns:c16="http://schemas.microsoft.com/office/drawing/2014/chart" uri="{C3380CC4-5D6E-409C-BE32-E72D297353CC}">
                <c16:uniqueId val="{00000004-DFEC-4AE3-BC59-319FFDC9A4AA}"/>
              </c:ext>
            </c:extLst>
          </c:dPt>
          <c:dPt>
            <c:idx val="27"/>
            <c:invertIfNegative val="0"/>
            <c:bubble3D val="0"/>
            <c:spPr>
              <a:pattFill prst="zigZag">
                <a:fgClr>
                  <a:schemeClr val="accent3"/>
                </a:fgClr>
                <a:bgClr>
                  <a:schemeClr val="bg1"/>
                </a:bgClr>
              </a:pattFill>
              <a:ln>
                <a:solidFill>
                  <a:schemeClr val="tx1"/>
                </a:solidFill>
              </a:ln>
              <a:effectLst/>
            </c:spPr>
            <c:extLst>
              <c:ext xmlns:c16="http://schemas.microsoft.com/office/drawing/2014/chart" uri="{C3380CC4-5D6E-409C-BE32-E72D297353CC}">
                <c16:uniqueId val="{00000006-DFEC-4AE3-BC59-319FFDC9A4AA}"/>
              </c:ext>
            </c:extLst>
          </c:dPt>
          <c:dPt>
            <c:idx val="30"/>
            <c:invertIfNegative val="0"/>
            <c:bubble3D val="0"/>
            <c:spPr>
              <a:pattFill prst="zigZag">
                <a:fgClr>
                  <a:schemeClr val="accent3"/>
                </a:fgClr>
                <a:bgClr>
                  <a:schemeClr val="bg1"/>
                </a:bgClr>
              </a:pattFill>
              <a:ln>
                <a:solidFill>
                  <a:schemeClr val="tx1"/>
                </a:solidFill>
              </a:ln>
              <a:effectLst/>
            </c:spPr>
            <c:extLst>
              <c:ext xmlns:c16="http://schemas.microsoft.com/office/drawing/2014/chart" uri="{C3380CC4-5D6E-409C-BE32-E72D297353CC}">
                <c16:uniqueId val="{00000005-DFEC-4AE3-BC59-319FFDC9A4AA}"/>
              </c:ext>
            </c:extLst>
          </c:dPt>
          <c:cat>
            <c:strRef>
              <c:extLst>
                <c:ext xmlns:c15="http://schemas.microsoft.com/office/drawing/2012/chart" uri="{02D57815-91ED-43cb-92C2-25804820EDAC}">
                  <c15:fullRef>
                    <c15:sqref>'FORAGE PEAS France 2018'!$A$2:$B$33</c15:sqref>
                  </c15:fullRef>
                  <c15:levelRef>
                    <c15:sqref>'FORAGE PEAS France 2018'!$A$2:$A$33</c15:sqref>
                  </c15:levelRef>
                </c:ext>
              </c:extLst>
              <c:f>'FORAGE PEAS France 2018'!$A$2:$A$33</c:f>
              <c:strCache>
                <c:ptCount val="32"/>
                <c:pt idx="0">
                  <c:v>IRBY SCOTCH</c:v>
                </c:pt>
                <c:pt idx="1">
                  <c:v>PLEVEN 10</c:v>
                </c:pt>
                <c:pt idx="2">
                  <c:v>P-226</c:v>
                </c:pt>
                <c:pt idx="3">
                  <c:v>1-826a</c:v>
                </c:pt>
                <c:pt idx="4">
                  <c:v>MIR</c:v>
                </c:pt>
                <c:pt idx="5">
                  <c:v>YUBILEI</c:v>
                </c:pt>
                <c:pt idx="6">
                  <c:v>KENEJA</c:v>
                </c:pt>
                <c:pt idx="7">
                  <c:v>Nokalskesni</c:v>
                </c:pt>
                <c:pt idx="8">
                  <c:v>Levakhane</c:v>
                </c:pt>
                <c:pt idx="9">
                  <c:v>Drka</c:v>
                </c:pt>
                <c:pt idx="10">
                  <c:v>Ontofo</c:v>
                </c:pt>
                <c:pt idx="11">
                  <c:v>G2501</c:v>
                </c:pt>
                <c:pt idx="12">
                  <c:v>KALOFER</c:v>
                </c:pt>
                <c:pt idx="13">
                  <c:v>G 16701</c:v>
                </c:pt>
                <c:pt idx="14">
                  <c:v>L 805/5g.</c:v>
                </c:pt>
                <c:pt idx="15">
                  <c:v>2033b</c:v>
                </c:pt>
                <c:pt idx="16">
                  <c:v>22652</c:v>
                </c:pt>
                <c:pt idx="17">
                  <c:v>22647</c:v>
                </c:pt>
                <c:pt idx="18">
                  <c:v>2052</c:v>
                </c:pt>
                <c:pt idx="19">
                  <c:v>MARKOVO 1</c:v>
                </c:pt>
                <c:pt idx="20">
                  <c:v>190785-02</c:v>
                </c:pt>
                <c:pt idx="21">
                  <c:v>22670</c:v>
                </c:pt>
                <c:pt idx="22">
                  <c:v>NSL 448205</c:v>
                </c:pt>
                <c:pt idx="23">
                  <c:v>Aa135</c:v>
                </c:pt>
                <c:pt idx="24">
                  <c:v>W6 17218</c:v>
                </c:pt>
                <c:pt idx="25">
                  <c:v>PLEVEN 2</c:v>
                </c:pt>
                <c:pt idx="26">
                  <c:v>FENN</c:v>
                </c:pt>
                <c:pt idx="27">
                  <c:v>G 10946</c:v>
                </c:pt>
                <c:pt idx="28">
                  <c:v>Renn</c:v>
                </c:pt>
                <c:pt idx="29">
                  <c:v>Renn</c:v>
                </c:pt>
                <c:pt idx="30">
                  <c:v>COMMON AUSTRIAN WINTER</c:v>
                </c:pt>
                <c:pt idx="31">
                  <c:v>MELROSE WINTER</c:v>
                </c:pt>
              </c:strCache>
            </c:strRef>
          </c:cat>
          <c:val>
            <c:numRef>
              <c:f>'FORAGE PEAS France 2018'!$C$2:$C$33</c:f>
              <c:numCache>
                <c:formatCode>General</c:formatCode>
                <c:ptCount val="32"/>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2</c:v>
                </c:pt>
                <c:pt idx="16">
                  <c:v>2</c:v>
                </c:pt>
                <c:pt idx="17">
                  <c:v>2</c:v>
                </c:pt>
                <c:pt idx="18">
                  <c:v>2</c:v>
                </c:pt>
                <c:pt idx="19">
                  <c:v>3</c:v>
                </c:pt>
                <c:pt idx="20">
                  <c:v>3</c:v>
                </c:pt>
                <c:pt idx="21">
                  <c:v>3</c:v>
                </c:pt>
                <c:pt idx="22">
                  <c:v>3</c:v>
                </c:pt>
                <c:pt idx="23">
                  <c:v>3</c:v>
                </c:pt>
                <c:pt idx="24">
                  <c:v>3</c:v>
                </c:pt>
                <c:pt idx="25">
                  <c:v>4</c:v>
                </c:pt>
                <c:pt idx="26">
                  <c:v>4</c:v>
                </c:pt>
                <c:pt idx="27">
                  <c:v>4</c:v>
                </c:pt>
                <c:pt idx="28">
                  <c:v>4</c:v>
                </c:pt>
                <c:pt idx="29">
                  <c:v>4</c:v>
                </c:pt>
                <c:pt idx="30">
                  <c:v>4</c:v>
                </c:pt>
                <c:pt idx="31">
                  <c:v>4</c:v>
                </c:pt>
              </c:numCache>
            </c:numRef>
          </c:val>
          <c:extLst>
            <c:ext xmlns:c16="http://schemas.microsoft.com/office/drawing/2014/chart" uri="{C3380CC4-5D6E-409C-BE32-E72D297353CC}">
              <c16:uniqueId val="{00000000-DFEC-4AE3-BC59-319FFDC9A4AA}"/>
            </c:ext>
          </c:extLst>
        </c:ser>
        <c:dLbls>
          <c:showLegendKey val="0"/>
          <c:showVal val="0"/>
          <c:showCatName val="0"/>
          <c:showSerName val="0"/>
          <c:showPercent val="0"/>
          <c:showBubbleSize val="0"/>
        </c:dLbls>
        <c:gapWidth val="36"/>
        <c:axId val="754649400"/>
        <c:axId val="754650384"/>
      </c:barChart>
      <c:catAx>
        <c:axId val="754649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650384"/>
        <c:crosses val="autoZero"/>
        <c:auto val="1"/>
        <c:lblAlgn val="ctr"/>
        <c:lblOffset val="100"/>
        <c:noMultiLvlLbl val="0"/>
      </c:catAx>
      <c:valAx>
        <c:axId val="754650384"/>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Earliness (early=1, late=4)</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649400"/>
        <c:crosses val="autoZero"/>
        <c:crossBetween val="between"/>
        <c:majorUnit val="1"/>
      </c:valAx>
      <c:spPr>
        <a:solidFill>
          <a:schemeClr val="bg2"/>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93615465249503"/>
          <c:y val="9.3484104489337971E-2"/>
          <c:w val="0.76952617764884657"/>
          <c:h val="0.84763645979134439"/>
        </c:manualLayout>
      </c:layout>
      <c:barChart>
        <c:barDir val="bar"/>
        <c:grouping val="clustered"/>
        <c:varyColors val="0"/>
        <c:ser>
          <c:idx val="0"/>
          <c:order val="0"/>
          <c:tx>
            <c:strRef>
              <c:f>'Chestnut Ariege (FR)'!$C$1</c:f>
              <c:strCache>
                <c:ptCount val="1"/>
                <c:pt idx="0">
                  <c:v>Fruiting cycle length</c:v>
                </c:pt>
              </c:strCache>
            </c:strRef>
          </c:tx>
          <c:spPr>
            <a:solidFill>
              <a:schemeClr val="accent1"/>
            </a:solidFill>
            <a:ln>
              <a:noFill/>
            </a:ln>
            <a:effectLst/>
          </c:spPr>
          <c:invertIfNegative val="0"/>
          <c:cat>
            <c:strRef>
              <c:f>'Chestnut Ariege (FR)'!$B$2:$B$71</c:f>
              <c:strCache>
                <c:ptCount val="54"/>
                <c:pt idx="0">
                  <c:v>Marigoule</c:v>
                </c:pt>
                <c:pt idx="1">
                  <c:v>Manfrats4</c:v>
                </c:pt>
                <c:pt idx="2">
                  <c:v>Raynaude 2</c:v>
                </c:pt>
                <c:pt idx="3">
                  <c:v>Berdot 1</c:v>
                </c:pt>
                <c:pt idx="4">
                  <c:v>Bournette</c:v>
                </c:pt>
                <c:pt idx="5">
                  <c:v>Pato de Llop</c:v>
                </c:pt>
                <c:pt idx="6">
                  <c:v>Flageolle d'en haut</c:v>
                </c:pt>
                <c:pt idx="7">
                  <c:v>Flageolle d'en bas</c:v>
                </c:pt>
                <c:pt idx="8">
                  <c:v>Fine Portet</c:v>
                </c:pt>
                <c:pt idx="9">
                  <c:v>Mandrats 2</c:v>
                </c:pt>
                <c:pt idx="10">
                  <c:v>Castéranne</c:v>
                </c:pt>
                <c:pt idx="11">
                  <c:v>Fine de Montfa</c:v>
                </c:pt>
                <c:pt idx="12">
                  <c:v>Berdot 2</c:v>
                </c:pt>
                <c:pt idx="13">
                  <c:v>Lattrape 5</c:v>
                </c:pt>
                <c:pt idx="14">
                  <c:v>Hâtive rousse la frêche</c:v>
                </c:pt>
                <c:pt idx="15">
                  <c:v>Hâtive cemaou</c:v>
                </c:pt>
                <c:pt idx="16">
                  <c:v>Fine de Bioule</c:v>
                </c:pt>
                <c:pt idx="17">
                  <c:v>Durieux 1</c:v>
                </c:pt>
                <c:pt idx="18">
                  <c:v>Buleix3</c:v>
                </c:pt>
                <c:pt idx="19">
                  <c:v>Bernes1</c:v>
                </c:pt>
                <c:pt idx="20">
                  <c:v>Bédeille</c:v>
                </c:pt>
                <c:pt idx="21">
                  <c:v>PC4</c:v>
                </c:pt>
                <c:pt idx="22">
                  <c:v>Merle</c:v>
                </c:pt>
                <c:pt idx="23">
                  <c:v>Bazis 2</c:v>
                </c:pt>
                <c:pt idx="24">
                  <c:v>Bazis 4</c:v>
                </c:pt>
                <c:pt idx="25">
                  <c:v>Hative Laurent</c:v>
                </c:pt>
                <c:pt idx="26">
                  <c:v>Noire Paulo</c:v>
                </c:pt>
                <c:pt idx="27">
                  <c:v>Buleix 3</c:v>
                </c:pt>
                <c:pt idx="28">
                  <c:v>Mandrats 6</c:v>
                </c:pt>
                <c:pt idx="29">
                  <c:v>Latrappe 3</c:v>
                </c:pt>
                <c:pt idx="30">
                  <c:v>Fine d’Engomer</c:v>
                </c:pt>
                <c:pt idx="31">
                  <c:v>Mandrats 4</c:v>
                </c:pt>
                <c:pt idx="32">
                  <c:v>La Croix</c:v>
                </c:pt>
                <c:pt idx="33">
                  <c:v>Dedieu</c:v>
                </c:pt>
                <c:pt idx="34">
                  <c:v>Buleix 4</c:v>
                </c:pt>
                <c:pt idx="35">
                  <c:v>Raynaude</c:v>
                </c:pt>
                <c:pt idx="36">
                  <c:v>Mandrats 7</c:v>
                </c:pt>
                <c:pt idx="37">
                  <c:v>Fabas 10</c:v>
                </c:pt>
                <c:pt idx="38">
                  <c:v>Durieux</c:v>
                </c:pt>
                <c:pt idx="39">
                  <c:v>Courtalas 1</c:v>
                </c:pt>
                <c:pt idx="40">
                  <c:v>Carreras</c:v>
                </c:pt>
                <c:pt idx="41">
                  <c:v>Buleix 5</c:v>
                </c:pt>
                <c:pt idx="42">
                  <c:v>PC2</c:v>
                </c:pt>
                <c:pt idx="43">
                  <c:v>AS8</c:v>
                </c:pt>
                <c:pt idx="44">
                  <c:v>Castérou- Pouech</c:v>
                </c:pt>
                <c:pt idx="45">
                  <c:v>Jap Mamy</c:v>
                </c:pt>
                <c:pt idx="46">
                  <c:v>Fajolle d’en bas</c:v>
                </c:pt>
                <c:pt idx="47">
                  <c:v>Durieux 4</c:v>
                </c:pt>
                <c:pt idx="48">
                  <c:v>St Michel</c:v>
                </c:pt>
                <c:pt idx="49">
                  <c:v>Raynaude 1</c:v>
                </c:pt>
                <c:pt idx="50">
                  <c:v>Latrappe 2</c:v>
                </c:pt>
                <c:pt idx="51">
                  <c:v>Lafitte</c:v>
                </c:pt>
                <c:pt idx="52">
                  <c:v>Durieux 2</c:v>
                </c:pt>
                <c:pt idx="53">
                  <c:v>Latrappe 1</c:v>
                </c:pt>
              </c:strCache>
            </c:strRef>
          </c:cat>
          <c:val>
            <c:numRef>
              <c:f>'Chestnut Ariege (FR)'!$C$2:$C$71</c:f>
              <c:numCache>
                <c:formatCode>General</c:formatCode>
                <c:ptCount val="54"/>
                <c:pt idx="2">
                  <c:v>6</c:v>
                </c:pt>
                <c:pt idx="3">
                  <c:v>4</c:v>
                </c:pt>
                <c:pt idx="5">
                  <c:v>8</c:v>
                </c:pt>
                <c:pt idx="9">
                  <c:v>4</c:v>
                </c:pt>
                <c:pt idx="10">
                  <c:v>4</c:v>
                </c:pt>
                <c:pt idx="11">
                  <c:v>8</c:v>
                </c:pt>
                <c:pt idx="12">
                  <c:v>2</c:v>
                </c:pt>
                <c:pt idx="21">
                  <c:v>4</c:v>
                </c:pt>
                <c:pt idx="22">
                  <c:v>4</c:v>
                </c:pt>
                <c:pt idx="23">
                  <c:v>4</c:v>
                </c:pt>
                <c:pt idx="24">
                  <c:v>8</c:v>
                </c:pt>
                <c:pt idx="26">
                  <c:v>4</c:v>
                </c:pt>
                <c:pt idx="27">
                  <c:v>4</c:v>
                </c:pt>
                <c:pt idx="28">
                  <c:v>6</c:v>
                </c:pt>
                <c:pt idx="29">
                  <c:v>6</c:v>
                </c:pt>
                <c:pt idx="30">
                  <c:v>6</c:v>
                </c:pt>
                <c:pt idx="31">
                  <c:v>8</c:v>
                </c:pt>
                <c:pt idx="32">
                  <c:v>8</c:v>
                </c:pt>
                <c:pt idx="33">
                  <c:v>8</c:v>
                </c:pt>
                <c:pt idx="34">
                  <c:v>8</c:v>
                </c:pt>
                <c:pt idx="45">
                  <c:v>4</c:v>
                </c:pt>
                <c:pt idx="46">
                  <c:v>4</c:v>
                </c:pt>
                <c:pt idx="47">
                  <c:v>4</c:v>
                </c:pt>
                <c:pt idx="48">
                  <c:v>6</c:v>
                </c:pt>
                <c:pt idx="49">
                  <c:v>6</c:v>
                </c:pt>
                <c:pt idx="50">
                  <c:v>6</c:v>
                </c:pt>
                <c:pt idx="51">
                  <c:v>6</c:v>
                </c:pt>
                <c:pt idx="52">
                  <c:v>6</c:v>
                </c:pt>
                <c:pt idx="53">
                  <c:v>8</c:v>
                </c:pt>
              </c:numCache>
            </c:numRef>
          </c:val>
          <c:extLst>
            <c:ext xmlns:c16="http://schemas.microsoft.com/office/drawing/2014/chart" uri="{C3380CC4-5D6E-409C-BE32-E72D297353CC}">
              <c16:uniqueId val="{00000000-397A-44B0-A0F0-2779D5D78A16}"/>
            </c:ext>
          </c:extLst>
        </c:ser>
        <c:ser>
          <c:idx val="1"/>
          <c:order val="1"/>
          <c:tx>
            <c:strRef>
              <c:f>'Chestnut Ariege (FR)'!$D$1</c:f>
              <c:strCache>
                <c:ptCount val="1"/>
                <c:pt idx="0">
                  <c:v>Time to fruit fall</c:v>
                </c:pt>
              </c:strCache>
            </c:strRef>
          </c:tx>
          <c:spPr>
            <a:solidFill>
              <a:schemeClr val="accent2"/>
            </a:solidFill>
            <a:ln>
              <a:noFill/>
            </a:ln>
            <a:effectLst/>
          </c:spPr>
          <c:invertIfNegative val="0"/>
          <c:cat>
            <c:strRef>
              <c:f>'Chestnut Ariege (FR)'!$B$2:$B$71</c:f>
              <c:strCache>
                <c:ptCount val="54"/>
                <c:pt idx="0">
                  <c:v>Marigoule</c:v>
                </c:pt>
                <c:pt idx="1">
                  <c:v>Manfrats4</c:v>
                </c:pt>
                <c:pt idx="2">
                  <c:v>Raynaude 2</c:v>
                </c:pt>
                <c:pt idx="3">
                  <c:v>Berdot 1</c:v>
                </c:pt>
                <c:pt idx="4">
                  <c:v>Bournette</c:v>
                </c:pt>
                <c:pt idx="5">
                  <c:v>Pato de Llop</c:v>
                </c:pt>
                <c:pt idx="6">
                  <c:v>Flageolle d'en haut</c:v>
                </c:pt>
                <c:pt idx="7">
                  <c:v>Flageolle d'en bas</c:v>
                </c:pt>
                <c:pt idx="8">
                  <c:v>Fine Portet</c:v>
                </c:pt>
                <c:pt idx="9">
                  <c:v>Mandrats 2</c:v>
                </c:pt>
                <c:pt idx="10">
                  <c:v>Castéranne</c:v>
                </c:pt>
                <c:pt idx="11">
                  <c:v>Fine de Montfa</c:v>
                </c:pt>
                <c:pt idx="12">
                  <c:v>Berdot 2</c:v>
                </c:pt>
                <c:pt idx="13">
                  <c:v>Lattrape 5</c:v>
                </c:pt>
                <c:pt idx="14">
                  <c:v>Hâtive rousse la frêche</c:v>
                </c:pt>
                <c:pt idx="15">
                  <c:v>Hâtive cemaou</c:v>
                </c:pt>
                <c:pt idx="16">
                  <c:v>Fine de Bioule</c:v>
                </c:pt>
                <c:pt idx="17">
                  <c:v>Durieux 1</c:v>
                </c:pt>
                <c:pt idx="18">
                  <c:v>Buleix3</c:v>
                </c:pt>
                <c:pt idx="19">
                  <c:v>Bernes1</c:v>
                </c:pt>
                <c:pt idx="20">
                  <c:v>Bédeille</c:v>
                </c:pt>
                <c:pt idx="21">
                  <c:v>PC4</c:v>
                </c:pt>
                <c:pt idx="22">
                  <c:v>Merle</c:v>
                </c:pt>
                <c:pt idx="23">
                  <c:v>Bazis 2</c:v>
                </c:pt>
                <c:pt idx="24">
                  <c:v>Bazis 4</c:v>
                </c:pt>
                <c:pt idx="25">
                  <c:v>Hative Laurent</c:v>
                </c:pt>
                <c:pt idx="26">
                  <c:v>Noire Paulo</c:v>
                </c:pt>
                <c:pt idx="27">
                  <c:v>Buleix 3</c:v>
                </c:pt>
                <c:pt idx="28">
                  <c:v>Mandrats 6</c:v>
                </c:pt>
                <c:pt idx="29">
                  <c:v>Latrappe 3</c:v>
                </c:pt>
                <c:pt idx="30">
                  <c:v>Fine d’Engomer</c:v>
                </c:pt>
                <c:pt idx="31">
                  <c:v>Mandrats 4</c:v>
                </c:pt>
                <c:pt idx="32">
                  <c:v>La Croix</c:v>
                </c:pt>
                <c:pt idx="33">
                  <c:v>Dedieu</c:v>
                </c:pt>
                <c:pt idx="34">
                  <c:v>Buleix 4</c:v>
                </c:pt>
                <c:pt idx="35">
                  <c:v>Raynaude</c:v>
                </c:pt>
                <c:pt idx="36">
                  <c:v>Mandrats 7</c:v>
                </c:pt>
                <c:pt idx="37">
                  <c:v>Fabas 10</c:v>
                </c:pt>
                <c:pt idx="38">
                  <c:v>Durieux</c:v>
                </c:pt>
                <c:pt idx="39">
                  <c:v>Courtalas 1</c:v>
                </c:pt>
                <c:pt idx="40">
                  <c:v>Carreras</c:v>
                </c:pt>
                <c:pt idx="41">
                  <c:v>Buleix 5</c:v>
                </c:pt>
                <c:pt idx="42">
                  <c:v>PC2</c:v>
                </c:pt>
                <c:pt idx="43">
                  <c:v>AS8</c:v>
                </c:pt>
                <c:pt idx="44">
                  <c:v>Castérou- Pouech</c:v>
                </c:pt>
                <c:pt idx="45">
                  <c:v>Jap Mamy</c:v>
                </c:pt>
                <c:pt idx="46">
                  <c:v>Fajolle d’en bas</c:v>
                </c:pt>
                <c:pt idx="47">
                  <c:v>Durieux 4</c:v>
                </c:pt>
                <c:pt idx="48">
                  <c:v>St Michel</c:v>
                </c:pt>
                <c:pt idx="49">
                  <c:v>Raynaude 1</c:v>
                </c:pt>
                <c:pt idx="50">
                  <c:v>Latrappe 2</c:v>
                </c:pt>
                <c:pt idx="51">
                  <c:v>Lafitte</c:v>
                </c:pt>
                <c:pt idx="52">
                  <c:v>Durieux 2</c:v>
                </c:pt>
                <c:pt idx="53">
                  <c:v>Latrappe 1</c:v>
                </c:pt>
              </c:strCache>
            </c:strRef>
          </c:cat>
          <c:val>
            <c:numRef>
              <c:f>'Chestnut Ariege (FR)'!$D$2:$D$71</c:f>
              <c:numCache>
                <c:formatCode>General</c:formatCode>
                <c:ptCount val="54"/>
                <c:pt idx="2">
                  <c:v>2</c:v>
                </c:pt>
                <c:pt idx="5">
                  <c:v>6</c:v>
                </c:pt>
                <c:pt idx="9">
                  <c:v>4</c:v>
                </c:pt>
                <c:pt idx="10">
                  <c:v>4</c:v>
                </c:pt>
                <c:pt idx="11">
                  <c:v>4</c:v>
                </c:pt>
                <c:pt idx="21">
                  <c:v>2</c:v>
                </c:pt>
                <c:pt idx="22">
                  <c:v>2</c:v>
                </c:pt>
                <c:pt idx="23">
                  <c:v>2</c:v>
                </c:pt>
                <c:pt idx="24">
                  <c:v>2</c:v>
                </c:pt>
                <c:pt idx="25">
                  <c:v>2</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6</c:v>
                </c:pt>
                <c:pt idx="43">
                  <c:v>6</c:v>
                </c:pt>
                <c:pt idx="44">
                  <c:v>8</c:v>
                </c:pt>
              </c:numCache>
            </c:numRef>
          </c:val>
          <c:extLst>
            <c:ext xmlns:c16="http://schemas.microsoft.com/office/drawing/2014/chart" uri="{C3380CC4-5D6E-409C-BE32-E72D297353CC}">
              <c16:uniqueId val="{00000001-397A-44B0-A0F0-2779D5D78A16}"/>
            </c:ext>
          </c:extLst>
        </c:ser>
        <c:ser>
          <c:idx val="2"/>
          <c:order val="2"/>
          <c:tx>
            <c:strRef>
              <c:f>'Chestnut Ariege (FR)'!$E$1</c:f>
              <c:strCache>
                <c:ptCount val="1"/>
                <c:pt idx="0">
                  <c:v>Cynips resistance (1-9)</c:v>
                </c:pt>
              </c:strCache>
            </c:strRef>
          </c:tx>
          <c:spPr>
            <a:solidFill>
              <a:schemeClr val="accent3"/>
            </a:solidFill>
            <a:ln>
              <a:noFill/>
            </a:ln>
            <a:effectLst/>
          </c:spPr>
          <c:invertIfNegative val="0"/>
          <c:cat>
            <c:strRef>
              <c:f>'Chestnut Ariege (FR)'!$B$2:$B$71</c:f>
              <c:strCache>
                <c:ptCount val="54"/>
                <c:pt idx="0">
                  <c:v>Marigoule</c:v>
                </c:pt>
                <c:pt idx="1">
                  <c:v>Manfrats4</c:v>
                </c:pt>
                <c:pt idx="2">
                  <c:v>Raynaude 2</c:v>
                </c:pt>
                <c:pt idx="3">
                  <c:v>Berdot 1</c:v>
                </c:pt>
                <c:pt idx="4">
                  <c:v>Bournette</c:v>
                </c:pt>
                <c:pt idx="5">
                  <c:v>Pato de Llop</c:v>
                </c:pt>
                <c:pt idx="6">
                  <c:v>Flageolle d'en haut</c:v>
                </c:pt>
                <c:pt idx="7">
                  <c:v>Flageolle d'en bas</c:v>
                </c:pt>
                <c:pt idx="8">
                  <c:v>Fine Portet</c:v>
                </c:pt>
                <c:pt idx="9">
                  <c:v>Mandrats 2</c:v>
                </c:pt>
                <c:pt idx="10">
                  <c:v>Castéranne</c:v>
                </c:pt>
                <c:pt idx="11">
                  <c:v>Fine de Montfa</c:v>
                </c:pt>
                <c:pt idx="12">
                  <c:v>Berdot 2</c:v>
                </c:pt>
                <c:pt idx="13">
                  <c:v>Lattrape 5</c:v>
                </c:pt>
                <c:pt idx="14">
                  <c:v>Hâtive rousse la frêche</c:v>
                </c:pt>
                <c:pt idx="15">
                  <c:v>Hâtive cemaou</c:v>
                </c:pt>
                <c:pt idx="16">
                  <c:v>Fine de Bioule</c:v>
                </c:pt>
                <c:pt idx="17">
                  <c:v>Durieux 1</c:v>
                </c:pt>
                <c:pt idx="18">
                  <c:v>Buleix3</c:v>
                </c:pt>
                <c:pt idx="19">
                  <c:v>Bernes1</c:v>
                </c:pt>
                <c:pt idx="20">
                  <c:v>Bédeille</c:v>
                </c:pt>
                <c:pt idx="21">
                  <c:v>PC4</c:v>
                </c:pt>
                <c:pt idx="22">
                  <c:v>Merle</c:v>
                </c:pt>
                <c:pt idx="23">
                  <c:v>Bazis 2</c:v>
                </c:pt>
                <c:pt idx="24">
                  <c:v>Bazis 4</c:v>
                </c:pt>
                <c:pt idx="25">
                  <c:v>Hative Laurent</c:v>
                </c:pt>
                <c:pt idx="26">
                  <c:v>Noire Paulo</c:v>
                </c:pt>
                <c:pt idx="27">
                  <c:v>Buleix 3</c:v>
                </c:pt>
                <c:pt idx="28">
                  <c:v>Mandrats 6</c:v>
                </c:pt>
                <c:pt idx="29">
                  <c:v>Latrappe 3</c:v>
                </c:pt>
                <c:pt idx="30">
                  <c:v>Fine d’Engomer</c:v>
                </c:pt>
                <c:pt idx="31">
                  <c:v>Mandrats 4</c:v>
                </c:pt>
                <c:pt idx="32">
                  <c:v>La Croix</c:v>
                </c:pt>
                <c:pt idx="33">
                  <c:v>Dedieu</c:v>
                </c:pt>
                <c:pt idx="34">
                  <c:v>Buleix 4</c:v>
                </c:pt>
                <c:pt idx="35">
                  <c:v>Raynaude</c:v>
                </c:pt>
                <c:pt idx="36">
                  <c:v>Mandrats 7</c:v>
                </c:pt>
                <c:pt idx="37">
                  <c:v>Fabas 10</c:v>
                </c:pt>
                <c:pt idx="38">
                  <c:v>Durieux</c:v>
                </c:pt>
                <c:pt idx="39">
                  <c:v>Courtalas 1</c:v>
                </c:pt>
                <c:pt idx="40">
                  <c:v>Carreras</c:v>
                </c:pt>
                <c:pt idx="41">
                  <c:v>Buleix 5</c:v>
                </c:pt>
                <c:pt idx="42">
                  <c:v>PC2</c:v>
                </c:pt>
                <c:pt idx="43">
                  <c:v>AS8</c:v>
                </c:pt>
                <c:pt idx="44">
                  <c:v>Castérou- Pouech</c:v>
                </c:pt>
                <c:pt idx="45">
                  <c:v>Jap Mamy</c:v>
                </c:pt>
                <c:pt idx="46">
                  <c:v>Fajolle d’en bas</c:v>
                </c:pt>
                <c:pt idx="47">
                  <c:v>Durieux 4</c:v>
                </c:pt>
                <c:pt idx="48">
                  <c:v>St Michel</c:v>
                </c:pt>
                <c:pt idx="49">
                  <c:v>Raynaude 1</c:v>
                </c:pt>
                <c:pt idx="50">
                  <c:v>Latrappe 2</c:v>
                </c:pt>
                <c:pt idx="51">
                  <c:v>Lafitte</c:v>
                </c:pt>
                <c:pt idx="52">
                  <c:v>Durieux 2</c:v>
                </c:pt>
                <c:pt idx="53">
                  <c:v>Latrappe 1</c:v>
                </c:pt>
              </c:strCache>
            </c:strRef>
          </c:cat>
          <c:val>
            <c:numRef>
              <c:f>'Chestnut Ariege (FR)'!$E$2:$E$71</c:f>
              <c:numCache>
                <c:formatCode>General</c:formatCode>
                <c:ptCount val="54"/>
                <c:pt idx="0">
                  <c:v>2</c:v>
                </c:pt>
                <c:pt idx="1">
                  <c:v>2</c:v>
                </c:pt>
                <c:pt idx="2">
                  <c:v>4</c:v>
                </c:pt>
                <c:pt idx="3">
                  <c:v>4</c:v>
                </c:pt>
                <c:pt idx="4">
                  <c:v>4</c:v>
                </c:pt>
                <c:pt idx="5">
                  <c:v>6</c:v>
                </c:pt>
                <c:pt idx="6">
                  <c:v>6</c:v>
                </c:pt>
                <c:pt idx="7">
                  <c:v>6</c:v>
                </c:pt>
                <c:pt idx="8">
                  <c:v>6</c:v>
                </c:pt>
                <c:pt idx="9">
                  <c:v>8</c:v>
                </c:pt>
                <c:pt idx="10">
                  <c:v>8</c:v>
                </c:pt>
                <c:pt idx="11">
                  <c:v>8</c:v>
                </c:pt>
                <c:pt idx="12">
                  <c:v>8</c:v>
                </c:pt>
                <c:pt idx="13">
                  <c:v>8</c:v>
                </c:pt>
                <c:pt idx="14">
                  <c:v>8</c:v>
                </c:pt>
                <c:pt idx="15">
                  <c:v>8</c:v>
                </c:pt>
                <c:pt idx="16">
                  <c:v>8</c:v>
                </c:pt>
                <c:pt idx="17">
                  <c:v>8</c:v>
                </c:pt>
                <c:pt idx="18">
                  <c:v>8</c:v>
                </c:pt>
                <c:pt idx="19">
                  <c:v>8</c:v>
                </c:pt>
                <c:pt idx="20">
                  <c:v>8</c:v>
                </c:pt>
              </c:numCache>
            </c:numRef>
          </c:val>
          <c:extLst>
            <c:ext xmlns:c16="http://schemas.microsoft.com/office/drawing/2014/chart" uri="{C3380CC4-5D6E-409C-BE32-E72D297353CC}">
              <c16:uniqueId val="{00000002-397A-44B0-A0F0-2779D5D78A16}"/>
            </c:ext>
          </c:extLst>
        </c:ser>
        <c:ser>
          <c:idx val="3"/>
          <c:order val="3"/>
          <c:tx>
            <c:strRef>
              <c:f>'Chestnut Ariege (FR)'!$F$1</c:f>
              <c:strCache>
                <c:ptCount val="1"/>
                <c:pt idx="0">
                  <c:v>Taste score (1-9)</c:v>
                </c:pt>
              </c:strCache>
            </c:strRef>
          </c:tx>
          <c:spPr>
            <a:solidFill>
              <a:schemeClr val="accent4"/>
            </a:solidFill>
            <a:ln>
              <a:noFill/>
            </a:ln>
            <a:effectLst/>
          </c:spPr>
          <c:invertIfNegative val="0"/>
          <c:cat>
            <c:strRef>
              <c:f>'Chestnut Ariege (FR)'!$B$2:$B$71</c:f>
              <c:strCache>
                <c:ptCount val="54"/>
                <c:pt idx="0">
                  <c:v>Marigoule</c:v>
                </c:pt>
                <c:pt idx="1">
                  <c:v>Manfrats4</c:v>
                </c:pt>
                <c:pt idx="2">
                  <c:v>Raynaude 2</c:v>
                </c:pt>
                <c:pt idx="3">
                  <c:v>Berdot 1</c:v>
                </c:pt>
                <c:pt idx="4">
                  <c:v>Bournette</c:v>
                </c:pt>
                <c:pt idx="5">
                  <c:v>Pato de Llop</c:v>
                </c:pt>
                <c:pt idx="6">
                  <c:v>Flageolle d'en haut</c:v>
                </c:pt>
                <c:pt idx="7">
                  <c:v>Flageolle d'en bas</c:v>
                </c:pt>
                <c:pt idx="8">
                  <c:v>Fine Portet</c:v>
                </c:pt>
                <c:pt idx="9">
                  <c:v>Mandrats 2</c:v>
                </c:pt>
                <c:pt idx="10">
                  <c:v>Castéranne</c:v>
                </c:pt>
                <c:pt idx="11">
                  <c:v>Fine de Montfa</c:v>
                </c:pt>
                <c:pt idx="12">
                  <c:v>Berdot 2</c:v>
                </c:pt>
                <c:pt idx="13">
                  <c:v>Lattrape 5</c:v>
                </c:pt>
                <c:pt idx="14">
                  <c:v>Hâtive rousse la frêche</c:v>
                </c:pt>
                <c:pt idx="15">
                  <c:v>Hâtive cemaou</c:v>
                </c:pt>
                <c:pt idx="16">
                  <c:v>Fine de Bioule</c:v>
                </c:pt>
                <c:pt idx="17">
                  <c:v>Durieux 1</c:v>
                </c:pt>
                <c:pt idx="18">
                  <c:v>Buleix3</c:v>
                </c:pt>
                <c:pt idx="19">
                  <c:v>Bernes1</c:v>
                </c:pt>
                <c:pt idx="20">
                  <c:v>Bédeille</c:v>
                </c:pt>
                <c:pt idx="21">
                  <c:v>PC4</c:v>
                </c:pt>
                <c:pt idx="22">
                  <c:v>Merle</c:v>
                </c:pt>
                <c:pt idx="23">
                  <c:v>Bazis 2</c:v>
                </c:pt>
                <c:pt idx="24">
                  <c:v>Bazis 4</c:v>
                </c:pt>
                <c:pt idx="25">
                  <c:v>Hative Laurent</c:v>
                </c:pt>
                <c:pt idx="26">
                  <c:v>Noire Paulo</c:v>
                </c:pt>
                <c:pt idx="27">
                  <c:v>Buleix 3</c:v>
                </c:pt>
                <c:pt idx="28">
                  <c:v>Mandrats 6</c:v>
                </c:pt>
                <c:pt idx="29">
                  <c:v>Latrappe 3</c:v>
                </c:pt>
                <c:pt idx="30">
                  <c:v>Fine d’Engomer</c:v>
                </c:pt>
                <c:pt idx="31">
                  <c:v>Mandrats 4</c:v>
                </c:pt>
                <c:pt idx="32">
                  <c:v>La Croix</c:v>
                </c:pt>
                <c:pt idx="33">
                  <c:v>Dedieu</c:v>
                </c:pt>
                <c:pt idx="34">
                  <c:v>Buleix 4</c:v>
                </c:pt>
                <c:pt idx="35">
                  <c:v>Raynaude</c:v>
                </c:pt>
                <c:pt idx="36">
                  <c:v>Mandrats 7</c:v>
                </c:pt>
                <c:pt idx="37">
                  <c:v>Fabas 10</c:v>
                </c:pt>
                <c:pt idx="38">
                  <c:v>Durieux</c:v>
                </c:pt>
                <c:pt idx="39">
                  <c:v>Courtalas 1</c:v>
                </c:pt>
                <c:pt idx="40">
                  <c:v>Carreras</c:v>
                </c:pt>
                <c:pt idx="41">
                  <c:v>Buleix 5</c:v>
                </c:pt>
                <c:pt idx="42">
                  <c:v>PC2</c:v>
                </c:pt>
                <c:pt idx="43">
                  <c:v>AS8</c:v>
                </c:pt>
                <c:pt idx="44">
                  <c:v>Castérou- Pouech</c:v>
                </c:pt>
                <c:pt idx="45">
                  <c:v>Jap Mamy</c:v>
                </c:pt>
                <c:pt idx="46">
                  <c:v>Fajolle d’en bas</c:v>
                </c:pt>
                <c:pt idx="47">
                  <c:v>Durieux 4</c:v>
                </c:pt>
                <c:pt idx="48">
                  <c:v>St Michel</c:v>
                </c:pt>
                <c:pt idx="49">
                  <c:v>Raynaude 1</c:v>
                </c:pt>
                <c:pt idx="50">
                  <c:v>Latrappe 2</c:v>
                </c:pt>
                <c:pt idx="51">
                  <c:v>Lafitte</c:v>
                </c:pt>
                <c:pt idx="52">
                  <c:v>Durieux 2</c:v>
                </c:pt>
                <c:pt idx="53">
                  <c:v>Latrappe 1</c:v>
                </c:pt>
              </c:strCache>
            </c:strRef>
          </c:cat>
          <c:val>
            <c:numRef>
              <c:f>'Chestnut Ariege (FR)'!$F$2:$F$71</c:f>
              <c:numCache>
                <c:formatCode>General</c:formatCode>
                <c:ptCount val="54"/>
              </c:numCache>
            </c:numRef>
          </c:val>
          <c:extLst>
            <c:ext xmlns:c16="http://schemas.microsoft.com/office/drawing/2014/chart" uri="{C3380CC4-5D6E-409C-BE32-E72D297353CC}">
              <c16:uniqueId val="{00000003-397A-44B0-A0F0-2779D5D78A16}"/>
            </c:ext>
          </c:extLst>
        </c:ser>
        <c:dLbls>
          <c:showLegendKey val="0"/>
          <c:showVal val="0"/>
          <c:showCatName val="0"/>
          <c:showSerName val="0"/>
          <c:showPercent val="0"/>
          <c:showBubbleSize val="0"/>
        </c:dLbls>
        <c:gapWidth val="247"/>
        <c:axId val="623323976"/>
        <c:axId val="623320040"/>
      </c:barChart>
      <c:catAx>
        <c:axId val="62332397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23320040"/>
        <c:crosses val="autoZero"/>
        <c:auto val="1"/>
        <c:lblAlgn val="ctr"/>
        <c:lblOffset val="100"/>
        <c:noMultiLvlLbl val="0"/>
      </c:catAx>
      <c:valAx>
        <c:axId val="6233200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23323976"/>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8.4795267464631952E-2"/>
          <c:y val="3.3173833701641252E-2"/>
          <c:w val="0.76663284110762753"/>
          <c:h val="4.30624893757331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Buckwheat 2018 </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radarChart>
        <c:radarStyle val="marker"/>
        <c:varyColors val="0"/>
        <c:ser>
          <c:idx val="0"/>
          <c:order val="0"/>
          <c:tx>
            <c:strRef>
              <c:f>'BUCKWHEAT Fr 2017-18'!$D$2</c:f>
              <c:strCache>
                <c:ptCount val="1"/>
                <c:pt idx="0">
                  <c:v>Dynamic Population </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2017-18'!$E$2:$M$2</c:f>
              <c:numCache>
                <c:formatCode>General</c:formatCode>
                <c:ptCount val="9"/>
                <c:pt idx="0">
                  <c:v>7.6609636363636353</c:v>
                </c:pt>
                <c:pt idx="1">
                  <c:v>3.21</c:v>
                </c:pt>
                <c:pt idx="2">
                  <c:v>5.1839999999999993</c:v>
                </c:pt>
                <c:pt idx="3">
                  <c:v>1.6690909090909085</c:v>
                </c:pt>
                <c:pt idx="4">
                  <c:v>2.8569461538461538</c:v>
                </c:pt>
                <c:pt idx="5">
                  <c:v>4.0409999999999995</c:v>
                </c:pt>
                <c:pt idx="6">
                  <c:v>5.16</c:v>
                </c:pt>
                <c:pt idx="7">
                  <c:v>3.3000000000000003</c:v>
                </c:pt>
                <c:pt idx="8">
                  <c:v>5</c:v>
                </c:pt>
              </c:numCache>
            </c:numRef>
          </c:val>
          <c:extLst>
            <c:ext xmlns:c16="http://schemas.microsoft.com/office/drawing/2014/chart" uri="{C3380CC4-5D6E-409C-BE32-E72D297353CC}">
              <c16:uniqueId val="{00000000-C454-41F8-9723-9ECAF2FCC10E}"/>
            </c:ext>
          </c:extLst>
        </c:ser>
        <c:ser>
          <c:idx val="1"/>
          <c:order val="1"/>
          <c:tx>
            <c:strRef>
              <c:f>'BUCKWHEAT Fr 2017-18'!$D$3</c:f>
              <c:strCache>
                <c:ptCount val="1"/>
                <c:pt idx="0">
                  <c:v>CCP</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2017-18'!$E$3:$M$3</c:f>
              <c:numCache>
                <c:formatCode>General</c:formatCode>
                <c:ptCount val="9"/>
                <c:pt idx="0">
                  <c:v>7.1116363636363626</c:v>
                </c:pt>
                <c:pt idx="1">
                  <c:v>3.1298999999999997</c:v>
                </c:pt>
                <c:pt idx="2">
                  <c:v>2.0308500000000009</c:v>
                </c:pt>
                <c:pt idx="3">
                  <c:v>0.70363636363636328</c:v>
                </c:pt>
                <c:pt idx="4">
                  <c:v>0.70843846153846157</c:v>
                </c:pt>
                <c:pt idx="5">
                  <c:v>2.4780000000000006</c:v>
                </c:pt>
                <c:pt idx="6">
                  <c:v>4.577</c:v>
                </c:pt>
                <c:pt idx="7">
                  <c:v>4.2857142857142899E-2</c:v>
                </c:pt>
                <c:pt idx="8">
                  <c:v>2.1</c:v>
                </c:pt>
              </c:numCache>
            </c:numRef>
          </c:val>
          <c:extLst>
            <c:ext xmlns:c16="http://schemas.microsoft.com/office/drawing/2014/chart" uri="{C3380CC4-5D6E-409C-BE32-E72D297353CC}">
              <c16:uniqueId val="{00000001-C454-41F8-9723-9ECAF2FCC10E}"/>
            </c:ext>
          </c:extLst>
        </c:ser>
        <c:ser>
          <c:idx val="2"/>
          <c:order val="2"/>
          <c:tx>
            <c:strRef>
              <c:f>'BUCKWHEAT Fr 2017-18'!$D$4</c:f>
              <c:strCache>
                <c:ptCount val="1"/>
                <c:pt idx="0">
                  <c:v>Dynamic Population </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2017-18'!$E$4:$M$4</c:f>
              <c:numCache>
                <c:formatCode>General</c:formatCode>
                <c:ptCount val="9"/>
                <c:pt idx="0">
                  <c:v>0.51594545454545548</c:v>
                </c:pt>
                <c:pt idx="1">
                  <c:v>-0.24000000000000021</c:v>
                </c:pt>
                <c:pt idx="2">
                  <c:v>3.7813499999999989</c:v>
                </c:pt>
                <c:pt idx="3">
                  <c:v>7.0854545454545441</c:v>
                </c:pt>
                <c:pt idx="4">
                  <c:v>4.382307692307686E-2</c:v>
                </c:pt>
                <c:pt idx="5">
                  <c:v>3.0234000000000001</c:v>
                </c:pt>
                <c:pt idx="6">
                  <c:v>0.7330000000000001</c:v>
                </c:pt>
                <c:pt idx="7">
                  <c:v>4.5428571428571436</c:v>
                </c:pt>
                <c:pt idx="8">
                  <c:v>-0.86</c:v>
                </c:pt>
              </c:numCache>
            </c:numRef>
          </c:val>
          <c:extLst>
            <c:ext xmlns:c16="http://schemas.microsoft.com/office/drawing/2014/chart" uri="{C3380CC4-5D6E-409C-BE32-E72D297353CC}">
              <c16:uniqueId val="{00000002-C454-41F8-9723-9ECAF2FCC10E}"/>
            </c:ext>
          </c:extLst>
        </c:ser>
        <c:ser>
          <c:idx val="3"/>
          <c:order val="3"/>
          <c:tx>
            <c:strRef>
              <c:f>'BUCKWHEAT Fr 2017-18'!$D$5</c:f>
              <c:strCache>
                <c:ptCount val="1"/>
                <c:pt idx="0">
                  <c:v>CCP</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2017-18'!$E$5:$M$5</c:f>
              <c:numCache>
                <c:formatCode>General</c:formatCode>
                <c:ptCount val="9"/>
                <c:pt idx="0">
                  <c:v>5.7202363636363627</c:v>
                </c:pt>
                <c:pt idx="1">
                  <c:v>0.84000000000000019</c:v>
                </c:pt>
                <c:pt idx="2">
                  <c:v>7.1054999999999993</c:v>
                </c:pt>
                <c:pt idx="3">
                  <c:v>1.0145454545454546</c:v>
                </c:pt>
                <c:pt idx="4">
                  <c:v>0.85617692307692284</c:v>
                </c:pt>
                <c:pt idx="5">
                  <c:v>3.1349999999999998</c:v>
                </c:pt>
                <c:pt idx="6">
                  <c:v>3.2699999999999996</c:v>
                </c:pt>
                <c:pt idx="7">
                  <c:v>0.85714285714285743</c:v>
                </c:pt>
                <c:pt idx="8">
                  <c:v>2.1800000000000002</c:v>
                </c:pt>
              </c:numCache>
            </c:numRef>
          </c:val>
          <c:extLst>
            <c:ext xmlns:c16="http://schemas.microsoft.com/office/drawing/2014/chart" uri="{C3380CC4-5D6E-409C-BE32-E72D297353CC}">
              <c16:uniqueId val="{00000003-C454-41F8-9723-9ECAF2FCC10E}"/>
            </c:ext>
          </c:extLst>
        </c:ser>
        <c:ser>
          <c:idx val="4"/>
          <c:order val="4"/>
          <c:tx>
            <c:strRef>
              <c:f>'BUCKWHEAT Fr 2017-18'!$D$6</c:f>
              <c:strCache>
                <c:ptCount val="1"/>
                <c:pt idx="0">
                  <c:v>Dynamic Population </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2017-18'!$E$6:$M$6</c:f>
              <c:numCache>
                <c:formatCode>General</c:formatCode>
                <c:ptCount val="9"/>
                <c:pt idx="0">
                  <c:v>5.3792181818181826</c:v>
                </c:pt>
                <c:pt idx="1">
                  <c:v>7.92</c:v>
                </c:pt>
                <c:pt idx="2">
                  <c:v>1.0678500000000004</c:v>
                </c:pt>
                <c:pt idx="3">
                  <c:v>1.0718181818181818</c:v>
                </c:pt>
                <c:pt idx="4">
                  <c:v>6.5861307692307696</c:v>
                </c:pt>
                <c:pt idx="5">
                  <c:v>6.1692</c:v>
                </c:pt>
                <c:pt idx="6">
                  <c:v>8.7129999999999992</c:v>
                </c:pt>
                <c:pt idx="7">
                  <c:v>5.6142857142857148</c:v>
                </c:pt>
                <c:pt idx="8">
                  <c:v>2</c:v>
                </c:pt>
              </c:numCache>
            </c:numRef>
          </c:val>
          <c:extLst>
            <c:ext xmlns:c16="http://schemas.microsoft.com/office/drawing/2014/chart" uri="{C3380CC4-5D6E-409C-BE32-E72D297353CC}">
              <c16:uniqueId val="{00000004-C454-41F8-9723-9ECAF2FCC10E}"/>
            </c:ext>
          </c:extLst>
        </c:ser>
        <c:ser>
          <c:idx val="5"/>
          <c:order val="5"/>
          <c:tx>
            <c:strRef>
              <c:f>'BUCKWHEAT Fr 2017-18'!$D$7</c:f>
              <c:strCache>
                <c:ptCount val="1"/>
                <c:pt idx="0">
                  <c:v>CCP</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'BUCKWHEAT Fr 2017-18'!$E$1:$M$1</c:f>
              <c:strCache>
                <c:ptCount val="9"/>
                <c:pt idx="0">
                  <c:v>Plant Height</c:v>
                </c:pt>
                <c:pt idx="1">
                  <c:v>Number of inflorescence</c:v>
                </c:pt>
                <c:pt idx="2">
                  <c:v>Height main stem</c:v>
                </c:pt>
                <c:pt idx="3">
                  <c:v>Ramifications</c:v>
                </c:pt>
                <c:pt idx="4">
                  <c:v>Grains/Plant</c:v>
                </c:pt>
                <c:pt idx="5">
                  <c:v>Average Grain Weight</c:v>
                </c:pt>
                <c:pt idx="6">
                  <c:v>Dry Weight</c:v>
                </c:pt>
                <c:pt idx="7">
                  <c:v>Harvest Index</c:v>
                </c:pt>
                <c:pt idx="8">
                  <c:v>Yield</c:v>
                </c:pt>
              </c:strCache>
            </c:strRef>
          </c:cat>
          <c:val>
            <c:numRef>
              <c:f>'BUCKWHEAT Fr 2017-18'!$E$7:$M$7</c:f>
              <c:numCache>
                <c:formatCode>General</c:formatCode>
                <c:ptCount val="9"/>
                <c:pt idx="0">
                  <c:v>4.690309090909091</c:v>
                </c:pt>
                <c:pt idx="1">
                  <c:v>3.5199000000000003</c:v>
                </c:pt>
                <c:pt idx="2">
                  <c:v>2.8170000000000011</c:v>
                </c:pt>
                <c:pt idx="3">
                  <c:v>0.4499999999999999</c:v>
                </c:pt>
                <c:pt idx="4">
                  <c:v>2.2869000000000002</c:v>
                </c:pt>
                <c:pt idx="5">
                  <c:v>2.9699999999999998</c:v>
                </c:pt>
                <c:pt idx="6">
                  <c:v>3.8470000000000004</c:v>
                </c:pt>
                <c:pt idx="7">
                  <c:v>3.6428571428571423</c:v>
                </c:pt>
                <c:pt idx="8">
                  <c:v>0.8</c:v>
                </c:pt>
              </c:numCache>
            </c:numRef>
          </c:val>
          <c:extLst>
            <c:ext xmlns:c16="http://schemas.microsoft.com/office/drawing/2014/chart" uri="{C3380CC4-5D6E-409C-BE32-E72D297353CC}">
              <c16:uniqueId val="{00000005-C454-41F8-9723-9ECAF2FCC10E}"/>
            </c:ext>
          </c:extLst>
        </c:ser>
        <c:dLbls>
          <c:showLegendKey val="0"/>
          <c:showVal val="0"/>
          <c:showCatName val="0"/>
          <c:showSerName val="0"/>
          <c:showPercent val="0"/>
          <c:showBubbleSize val="0"/>
        </c:dLbls>
        <c:axId val="758244816"/>
        <c:axId val="758248752"/>
      </c:radarChart>
      <c:catAx>
        <c:axId val="758244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248752"/>
        <c:crosses val="autoZero"/>
        <c:auto val="1"/>
        <c:lblAlgn val="ctr"/>
        <c:lblOffset val="100"/>
        <c:noMultiLvlLbl val="0"/>
      </c:catAx>
      <c:valAx>
        <c:axId val="758248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2448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'MAIZE PT'!$A$2:$C$2</c:f>
              <c:strCache>
                <c:ptCount val="3"/>
                <c:pt idx="0">
                  <c:v>2015</c:v>
                </c:pt>
                <c:pt idx="1">
                  <c:v>Lousada</c:v>
                </c:pt>
                <c:pt idx="2">
                  <c:v>Am(C3)97</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PT'!$D$2:$J$2</c:f>
              <c:numCache>
                <c:formatCode>0.00</c:formatCode>
                <c:ptCount val="7"/>
                <c:pt idx="3">
                  <c:v>3.4097222222222228</c:v>
                </c:pt>
                <c:pt idx="4">
                  <c:v>1.9546814651841073</c:v>
                </c:pt>
                <c:pt idx="5">
                  <c:v>8.5210084033613445</c:v>
                </c:pt>
                <c:pt idx="6">
                  <c:v>6.6008403361344543</c:v>
                </c:pt>
              </c:numCache>
            </c:numRef>
          </c:val>
          <c:smooth val="0"/>
          <c:extLst>
            <c:ext xmlns:c16="http://schemas.microsoft.com/office/drawing/2014/chart" uri="{C3380CC4-5D6E-409C-BE32-E72D297353CC}">
              <c16:uniqueId val="{00000000-28EC-47FD-AFDD-CC6AD9CDABE5}"/>
            </c:ext>
          </c:extLst>
        </c:ser>
        <c:ser>
          <c:idx val="1"/>
          <c:order val="1"/>
          <c:tx>
            <c:strRef>
              <c:f>'MAIZE PT'!$A$3:$C$3</c:f>
              <c:strCache>
                <c:ptCount val="3"/>
                <c:pt idx="0">
                  <c:v>2015</c:v>
                </c:pt>
                <c:pt idx="1">
                  <c:v>Lousada</c:v>
                </c:pt>
                <c:pt idx="2">
                  <c:v>Amiúdo Tomar C0</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PT'!$D$3:$J$3</c:f>
              <c:numCache>
                <c:formatCode>0.00</c:formatCode>
                <c:ptCount val="7"/>
                <c:pt idx="3">
                  <c:v>4.3125</c:v>
                </c:pt>
                <c:pt idx="4">
                  <c:v>4.3234439528924886</c:v>
                </c:pt>
                <c:pt idx="5">
                  <c:v>8.0231765666938966</c:v>
                </c:pt>
                <c:pt idx="6">
                  <c:v>7.054078655619092</c:v>
                </c:pt>
              </c:numCache>
            </c:numRef>
          </c:val>
          <c:smooth val="0"/>
          <c:extLst>
            <c:ext xmlns:c16="http://schemas.microsoft.com/office/drawing/2014/chart" uri="{C3380CC4-5D6E-409C-BE32-E72D297353CC}">
              <c16:uniqueId val="{00000001-28EC-47FD-AFDD-CC6AD9CDABE5}"/>
            </c:ext>
          </c:extLst>
        </c:ser>
        <c:ser>
          <c:idx val="2"/>
          <c:order val="2"/>
          <c:tx>
            <c:strRef>
              <c:f>'MAIZE PT'!$A$4:$C$4</c:f>
              <c:strCache>
                <c:ptCount val="3"/>
                <c:pt idx="0">
                  <c:v>2015</c:v>
                </c:pt>
                <c:pt idx="1">
                  <c:v>Lousada</c:v>
                </c:pt>
                <c:pt idx="2">
                  <c:v>Broa187</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PT'!$D$4:$J$4</c:f>
              <c:numCache>
                <c:formatCode>0.00</c:formatCode>
                <c:ptCount val="7"/>
                <c:pt idx="3">
                  <c:v>3.7916666666666665</c:v>
                </c:pt>
                <c:pt idx="4">
                  <c:v>4.4247967043135272</c:v>
                </c:pt>
                <c:pt idx="5">
                  <c:v>8.599152868694647</c:v>
                </c:pt>
                <c:pt idx="6">
                  <c:v>7.9499743293543839</c:v>
                </c:pt>
              </c:numCache>
            </c:numRef>
          </c:val>
          <c:smooth val="0"/>
          <c:extLst>
            <c:ext xmlns:c16="http://schemas.microsoft.com/office/drawing/2014/chart" uri="{C3380CC4-5D6E-409C-BE32-E72D297353CC}">
              <c16:uniqueId val="{00000002-28EC-47FD-AFDD-CC6AD9CDABE5}"/>
            </c:ext>
          </c:extLst>
        </c:ser>
        <c:ser>
          <c:idx val="3"/>
          <c:order val="3"/>
          <c:tx>
            <c:strRef>
              <c:f>'MAIZE PT'!$A$5:$C$5</c:f>
              <c:strCache>
                <c:ptCount val="3"/>
                <c:pt idx="0">
                  <c:v>2015</c:v>
                </c:pt>
                <c:pt idx="1">
                  <c:v>Lousada</c:v>
                </c:pt>
                <c:pt idx="2">
                  <c:v>Broa70</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PT'!$D$5:$J$5</c:f>
              <c:numCache>
                <c:formatCode>0.00</c:formatCode>
                <c:ptCount val="7"/>
                <c:pt idx="3">
                  <c:v>3.4791666666666665</c:v>
                </c:pt>
                <c:pt idx="4">
                  <c:v>1.9200566729256412</c:v>
                </c:pt>
                <c:pt idx="5">
                  <c:v>7.3260368663594466</c:v>
                </c:pt>
                <c:pt idx="6">
                  <c:v>7.4343317972350222</c:v>
                </c:pt>
              </c:numCache>
            </c:numRef>
          </c:val>
          <c:smooth val="0"/>
          <c:extLst>
            <c:ext xmlns:c16="http://schemas.microsoft.com/office/drawing/2014/chart" uri="{C3380CC4-5D6E-409C-BE32-E72D297353CC}">
              <c16:uniqueId val="{00000003-28EC-47FD-AFDD-CC6AD9CDABE5}"/>
            </c:ext>
          </c:extLst>
        </c:ser>
        <c:ser>
          <c:idx val="4"/>
          <c:order val="4"/>
          <c:tx>
            <c:strRef>
              <c:f>'MAIZE PT'!$A$6:$C$6</c:f>
              <c:strCache>
                <c:ptCount val="3"/>
                <c:pt idx="0">
                  <c:v>2015</c:v>
                </c:pt>
                <c:pt idx="1">
                  <c:v>Lousada</c:v>
                </c:pt>
                <c:pt idx="2">
                  <c:v>Pigarro C0</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PT'!$D$6:$J$6</c:f>
              <c:numCache>
                <c:formatCode>0.00</c:formatCode>
                <c:ptCount val="7"/>
                <c:pt idx="3">
                  <c:v>3.4444444444444446</c:v>
                </c:pt>
                <c:pt idx="4">
                  <c:v>5.7572920051780949</c:v>
                </c:pt>
                <c:pt idx="5">
                  <c:v>7.4260447295731975</c:v>
                </c:pt>
                <c:pt idx="6">
                  <c:v>4.8468323977546106</c:v>
                </c:pt>
              </c:numCache>
            </c:numRef>
          </c:val>
          <c:smooth val="0"/>
          <c:extLst>
            <c:ext xmlns:c16="http://schemas.microsoft.com/office/drawing/2014/chart" uri="{C3380CC4-5D6E-409C-BE32-E72D297353CC}">
              <c16:uniqueId val="{00000004-28EC-47FD-AFDD-CC6AD9CDABE5}"/>
            </c:ext>
          </c:extLst>
        </c:ser>
        <c:ser>
          <c:idx val="5"/>
          <c:order val="5"/>
          <c:tx>
            <c:strRef>
              <c:f>'MAIZE PT'!$A$7:$C$7</c:f>
              <c:strCache>
                <c:ptCount val="3"/>
                <c:pt idx="0">
                  <c:v>2015</c:v>
                </c:pt>
                <c:pt idx="1">
                  <c:v>Lousada</c:v>
                </c:pt>
                <c:pt idx="2">
                  <c:v>SinPre C0</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PT'!$D$7:$J$7</c:f>
              <c:numCache>
                <c:formatCode>0.00</c:formatCode>
                <c:ptCount val="7"/>
                <c:pt idx="3">
                  <c:v>2.5416666666666665</c:v>
                </c:pt>
                <c:pt idx="4">
                  <c:v>3.1758808628370101</c:v>
                </c:pt>
                <c:pt idx="5">
                  <c:v>8.2803030303030294</c:v>
                </c:pt>
                <c:pt idx="6">
                  <c:v>6.6969696969696972</c:v>
                </c:pt>
              </c:numCache>
            </c:numRef>
          </c:val>
          <c:smooth val="0"/>
          <c:extLst>
            <c:ext xmlns:c16="http://schemas.microsoft.com/office/drawing/2014/chart" uri="{C3380CC4-5D6E-409C-BE32-E72D297353CC}">
              <c16:uniqueId val="{00000005-28EC-47FD-AFDD-CC6AD9CDABE5}"/>
            </c:ext>
          </c:extLst>
        </c:ser>
        <c:ser>
          <c:idx val="6"/>
          <c:order val="6"/>
          <c:tx>
            <c:strRef>
              <c:f>'MAIZE PT'!$A$8:$C$8</c:f>
              <c:strCache>
                <c:ptCount val="3"/>
                <c:pt idx="0">
                  <c:v>2015</c:v>
                </c:pt>
                <c:pt idx="1">
                  <c:v>Lousada</c:v>
                </c:pt>
                <c:pt idx="2">
                  <c:v>VA C1S1 </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PT'!$D$8:$J$8</c:f>
              <c:numCache>
                <c:formatCode>0.00</c:formatCode>
                <c:ptCount val="7"/>
                <c:pt idx="3">
                  <c:v>2.3333333333333335</c:v>
                </c:pt>
                <c:pt idx="4">
                  <c:v>1.5921680071683277</c:v>
                </c:pt>
                <c:pt idx="5">
                  <c:v>7.8290383406662469</c:v>
                </c:pt>
                <c:pt idx="6">
                  <c:v>5.903480515399119</c:v>
                </c:pt>
              </c:numCache>
            </c:numRef>
          </c:val>
          <c:smooth val="0"/>
          <c:extLst>
            <c:ext xmlns:c16="http://schemas.microsoft.com/office/drawing/2014/chart" uri="{C3380CC4-5D6E-409C-BE32-E72D297353CC}">
              <c16:uniqueId val="{00000006-28EC-47FD-AFDD-CC6AD9CDABE5}"/>
            </c:ext>
          </c:extLst>
        </c:ser>
        <c:ser>
          <c:idx val="7"/>
          <c:order val="7"/>
          <c:tx>
            <c:strRef>
              <c:f>'MAIZE PT'!$A$9:$C$9</c:f>
              <c:strCache>
                <c:ptCount val="3"/>
                <c:pt idx="0">
                  <c:v>2015</c:v>
                </c:pt>
                <c:pt idx="1">
                  <c:v>Vouzela</c:v>
                </c:pt>
                <c:pt idx="2">
                  <c:v>Broa187</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PT'!$D$9:$J$9</c:f>
              <c:numCache>
                <c:formatCode>0.00</c:formatCode>
                <c:ptCount val="7"/>
                <c:pt idx="0">
                  <c:v>6.333333333333333</c:v>
                </c:pt>
                <c:pt idx="1">
                  <c:v>3.3333333333333335</c:v>
                </c:pt>
                <c:pt idx="2">
                  <c:v>3.3333333333333335</c:v>
                </c:pt>
                <c:pt idx="3">
                  <c:v>3.2361111111111116</c:v>
                </c:pt>
                <c:pt idx="4">
                  <c:v>2.8624427800752343</c:v>
                </c:pt>
                <c:pt idx="5">
                  <c:v>8.4906976744186036</c:v>
                </c:pt>
                <c:pt idx="6">
                  <c:v>8.5241101091599436</c:v>
                </c:pt>
              </c:numCache>
            </c:numRef>
          </c:val>
          <c:smooth val="0"/>
          <c:extLst>
            <c:ext xmlns:c16="http://schemas.microsoft.com/office/drawing/2014/chart" uri="{C3380CC4-5D6E-409C-BE32-E72D297353CC}">
              <c16:uniqueId val="{00000007-28EC-47FD-AFDD-CC6AD9CDABE5}"/>
            </c:ext>
          </c:extLst>
        </c:ser>
        <c:ser>
          <c:idx val="8"/>
          <c:order val="8"/>
          <c:tx>
            <c:strRef>
              <c:f>'MAIZE PT'!$A$10:$C$10</c:f>
              <c:strCache>
                <c:ptCount val="3"/>
                <c:pt idx="0">
                  <c:v>2015</c:v>
                </c:pt>
                <c:pt idx="1">
                  <c:v>Vouzela</c:v>
                </c:pt>
                <c:pt idx="2">
                  <c:v>Fandango C0</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PT'!$D$10:$J$10</c:f>
              <c:numCache>
                <c:formatCode>0.00</c:formatCode>
                <c:ptCount val="7"/>
                <c:pt idx="0">
                  <c:v>6.666666666666667</c:v>
                </c:pt>
                <c:pt idx="1">
                  <c:v>7</c:v>
                </c:pt>
                <c:pt idx="2">
                  <c:v>4.333333333333333</c:v>
                </c:pt>
                <c:pt idx="3">
                  <c:v>2.8888888888888897</c:v>
                </c:pt>
                <c:pt idx="4">
                  <c:v>1.3993258117064526</c:v>
                </c:pt>
                <c:pt idx="5">
                  <c:v>7.6584782355000582</c:v>
                </c:pt>
                <c:pt idx="6">
                  <c:v>7.431380557824717</c:v>
                </c:pt>
              </c:numCache>
            </c:numRef>
          </c:val>
          <c:smooth val="0"/>
          <c:extLst>
            <c:ext xmlns:c16="http://schemas.microsoft.com/office/drawing/2014/chart" uri="{C3380CC4-5D6E-409C-BE32-E72D297353CC}">
              <c16:uniqueId val="{00000008-28EC-47FD-AFDD-CC6AD9CDABE5}"/>
            </c:ext>
          </c:extLst>
        </c:ser>
        <c:ser>
          <c:idx val="9"/>
          <c:order val="9"/>
          <c:tx>
            <c:strRef>
              <c:f>'MAIZE PT'!$A$11:$C$11</c:f>
              <c:strCache>
                <c:ptCount val="3"/>
                <c:pt idx="0">
                  <c:v>2015</c:v>
                </c:pt>
                <c:pt idx="1">
                  <c:v>Vouzela</c:v>
                </c:pt>
                <c:pt idx="2">
                  <c:v>Pigarro C0</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PT'!$D$11:$J$11</c:f>
              <c:numCache>
                <c:formatCode>0.00</c:formatCode>
                <c:ptCount val="7"/>
                <c:pt idx="0">
                  <c:v>6.5</c:v>
                </c:pt>
                <c:pt idx="1">
                  <c:v>5.5</c:v>
                </c:pt>
                <c:pt idx="2">
                  <c:v>5.5</c:v>
                </c:pt>
                <c:pt idx="3">
                  <c:v>2.5416666666666674</c:v>
                </c:pt>
                <c:pt idx="4">
                  <c:v>1.9823151749310366</c:v>
                </c:pt>
                <c:pt idx="5">
                  <c:v>7.5013953488372094</c:v>
                </c:pt>
                <c:pt idx="6">
                  <c:v>3.114418604651163</c:v>
                </c:pt>
              </c:numCache>
            </c:numRef>
          </c:val>
          <c:smooth val="0"/>
          <c:extLst>
            <c:ext xmlns:c16="http://schemas.microsoft.com/office/drawing/2014/chart" uri="{C3380CC4-5D6E-409C-BE32-E72D297353CC}">
              <c16:uniqueId val="{00000009-28EC-47FD-AFDD-CC6AD9CDABE5}"/>
            </c:ext>
          </c:extLst>
        </c:ser>
        <c:ser>
          <c:idx val="10"/>
          <c:order val="10"/>
          <c:tx>
            <c:strRef>
              <c:f>'MAIZE PT'!$A$12:$C$12</c:f>
              <c:strCache>
                <c:ptCount val="3"/>
                <c:pt idx="0">
                  <c:v>2015</c:v>
                </c:pt>
                <c:pt idx="1">
                  <c:v>Vouzela</c:v>
                </c:pt>
                <c:pt idx="2">
                  <c:v>SinPre C0</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PT'!$D$12:$J$12</c:f>
              <c:numCache>
                <c:formatCode>0.00</c:formatCode>
                <c:ptCount val="7"/>
                <c:pt idx="0">
                  <c:v>6</c:v>
                </c:pt>
                <c:pt idx="1">
                  <c:v>5.333333333333333</c:v>
                </c:pt>
                <c:pt idx="2">
                  <c:v>4.333333333333333</c:v>
                </c:pt>
                <c:pt idx="3">
                  <c:v>3.7222222222222228</c:v>
                </c:pt>
                <c:pt idx="4">
                  <c:v>4.7799011518783425</c:v>
                </c:pt>
                <c:pt idx="5">
                  <c:v>8.018872939925572</c:v>
                </c:pt>
                <c:pt idx="6">
                  <c:v>6.8689526847421583</c:v>
                </c:pt>
              </c:numCache>
            </c:numRef>
          </c:val>
          <c:smooth val="0"/>
          <c:extLst>
            <c:ext xmlns:c16="http://schemas.microsoft.com/office/drawing/2014/chart" uri="{C3380CC4-5D6E-409C-BE32-E72D297353CC}">
              <c16:uniqueId val="{0000000A-28EC-47FD-AFDD-CC6AD9CDABE5}"/>
            </c:ext>
          </c:extLst>
        </c:ser>
        <c:ser>
          <c:idx val="11"/>
          <c:order val="11"/>
          <c:tx>
            <c:strRef>
              <c:f>'MAIZE PT'!$A$13:$C$13</c:f>
              <c:strCache>
                <c:ptCount val="3"/>
                <c:pt idx="0">
                  <c:v>2015</c:v>
                </c:pt>
                <c:pt idx="1">
                  <c:v>Vouzela</c:v>
                </c:pt>
                <c:pt idx="2">
                  <c:v>VA C1S1 </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PT'!$D$13:$J$13</c:f>
              <c:numCache>
                <c:formatCode>0.00</c:formatCode>
                <c:ptCount val="7"/>
                <c:pt idx="0">
                  <c:v>5.666666666666667</c:v>
                </c:pt>
                <c:pt idx="1">
                  <c:v>5.333333333333333</c:v>
                </c:pt>
                <c:pt idx="2">
                  <c:v>5.333333333333333</c:v>
                </c:pt>
                <c:pt idx="3">
                  <c:v>3.375</c:v>
                </c:pt>
                <c:pt idx="4">
                  <c:v>6.0712392980764385</c:v>
                </c:pt>
                <c:pt idx="5">
                  <c:v>7.0736842105263156</c:v>
                </c:pt>
                <c:pt idx="6">
                  <c:v>6.3736842105263163</c:v>
                </c:pt>
              </c:numCache>
            </c:numRef>
          </c:val>
          <c:smooth val="0"/>
          <c:extLst>
            <c:ext xmlns:c16="http://schemas.microsoft.com/office/drawing/2014/chart" uri="{C3380CC4-5D6E-409C-BE32-E72D297353CC}">
              <c16:uniqueId val="{0000000B-28EC-47FD-AFDD-CC6AD9CDABE5}"/>
            </c:ext>
          </c:extLst>
        </c:ser>
        <c:ser>
          <c:idx val="12"/>
          <c:order val="12"/>
          <c:tx>
            <c:strRef>
              <c:f>'MAIZE PT'!$A$14:$C$14</c:f>
              <c:strCache>
                <c:ptCount val="3"/>
                <c:pt idx="0">
                  <c:v>2016</c:v>
                </c:pt>
                <c:pt idx="1">
                  <c:v>Alvarenga</c:v>
                </c:pt>
                <c:pt idx="2">
                  <c:v>Am(C3)97</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PT'!$D$14:$J$14</c:f>
              <c:numCache>
                <c:formatCode>0.00</c:formatCode>
                <c:ptCount val="7"/>
                <c:pt idx="0">
                  <c:v>6</c:v>
                </c:pt>
                <c:pt idx="1">
                  <c:v>7</c:v>
                </c:pt>
                <c:pt idx="2">
                  <c:v>5.666666666666667</c:v>
                </c:pt>
                <c:pt idx="3">
                  <c:v>3.409722222222221</c:v>
                </c:pt>
                <c:pt idx="4">
                  <c:v>1.3265340092982292</c:v>
                </c:pt>
                <c:pt idx="5">
                  <c:v>9</c:v>
                </c:pt>
                <c:pt idx="6">
                  <c:v>5.515734265734265</c:v>
                </c:pt>
              </c:numCache>
            </c:numRef>
          </c:val>
          <c:smooth val="0"/>
          <c:extLst>
            <c:ext xmlns:c16="http://schemas.microsoft.com/office/drawing/2014/chart" uri="{C3380CC4-5D6E-409C-BE32-E72D297353CC}">
              <c16:uniqueId val="{0000000C-28EC-47FD-AFDD-CC6AD9CDABE5}"/>
            </c:ext>
          </c:extLst>
        </c:ser>
        <c:ser>
          <c:idx val="13"/>
          <c:order val="13"/>
          <c:tx>
            <c:strRef>
              <c:f>'MAIZE PT'!$A$15:$C$15</c:f>
              <c:strCache>
                <c:ptCount val="3"/>
                <c:pt idx="0">
                  <c:v>2016</c:v>
                </c:pt>
                <c:pt idx="1">
                  <c:v>Alvarenga</c:v>
                </c:pt>
                <c:pt idx="2">
                  <c:v>Amiúdo Tomar C0</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PT'!$D$15:$J$15</c:f>
              <c:numCache>
                <c:formatCode>0.00</c:formatCode>
                <c:ptCount val="7"/>
                <c:pt idx="0">
                  <c:v>6.333333333333333</c:v>
                </c:pt>
                <c:pt idx="1">
                  <c:v>7</c:v>
                </c:pt>
                <c:pt idx="2">
                  <c:v>5.666666666666667</c:v>
                </c:pt>
                <c:pt idx="3">
                  <c:v>4.5555555555555545</c:v>
                </c:pt>
                <c:pt idx="4">
                  <c:v>4.2678385283623168</c:v>
                </c:pt>
                <c:pt idx="5">
                  <c:v>9</c:v>
                </c:pt>
                <c:pt idx="6">
                  <c:v>8.3515384615384605</c:v>
                </c:pt>
              </c:numCache>
            </c:numRef>
          </c:val>
          <c:smooth val="0"/>
          <c:extLst>
            <c:ext xmlns:c16="http://schemas.microsoft.com/office/drawing/2014/chart" uri="{C3380CC4-5D6E-409C-BE32-E72D297353CC}">
              <c16:uniqueId val="{0000000D-28EC-47FD-AFDD-CC6AD9CDABE5}"/>
            </c:ext>
          </c:extLst>
        </c:ser>
        <c:ser>
          <c:idx val="14"/>
          <c:order val="14"/>
          <c:tx>
            <c:strRef>
              <c:f>'MAIZE PT'!$A$16:$C$16</c:f>
              <c:strCache>
                <c:ptCount val="3"/>
                <c:pt idx="0">
                  <c:v>2016</c:v>
                </c:pt>
                <c:pt idx="1">
                  <c:v>Alvarenga</c:v>
                </c:pt>
                <c:pt idx="2">
                  <c:v>Broa70</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PT'!$D$16:$J$16</c:f>
              <c:numCache>
                <c:formatCode>0.00</c:formatCode>
                <c:ptCount val="7"/>
                <c:pt idx="0">
                  <c:v>5</c:v>
                </c:pt>
                <c:pt idx="1">
                  <c:v>6.333333333333333</c:v>
                </c:pt>
                <c:pt idx="2">
                  <c:v>5</c:v>
                </c:pt>
                <c:pt idx="3">
                  <c:v>3.6527777777777772</c:v>
                </c:pt>
                <c:pt idx="4">
                  <c:v>0.92658283757564552</c:v>
                </c:pt>
                <c:pt idx="5">
                  <c:v>9</c:v>
                </c:pt>
                <c:pt idx="6">
                  <c:v>5.1294642857142865</c:v>
                </c:pt>
              </c:numCache>
            </c:numRef>
          </c:val>
          <c:smooth val="0"/>
          <c:extLst>
            <c:ext xmlns:c16="http://schemas.microsoft.com/office/drawing/2014/chart" uri="{C3380CC4-5D6E-409C-BE32-E72D297353CC}">
              <c16:uniqueId val="{0000000E-28EC-47FD-AFDD-CC6AD9CDABE5}"/>
            </c:ext>
          </c:extLst>
        </c:ser>
        <c:ser>
          <c:idx val="15"/>
          <c:order val="15"/>
          <c:tx>
            <c:strRef>
              <c:f>'MAIZE PT'!$A$17:$C$17</c:f>
              <c:strCache>
                <c:ptCount val="3"/>
                <c:pt idx="0">
                  <c:v>2016</c:v>
                </c:pt>
                <c:pt idx="1">
                  <c:v>Alvarenga</c:v>
                </c:pt>
                <c:pt idx="2">
                  <c:v>Fandango C0</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PT'!$D$17:$J$17</c:f>
              <c:numCache>
                <c:formatCode>0.00</c:formatCode>
                <c:ptCount val="7"/>
                <c:pt idx="0">
                  <c:v>5</c:v>
                </c:pt>
                <c:pt idx="1">
                  <c:v>7.666666666666667</c:v>
                </c:pt>
                <c:pt idx="2">
                  <c:v>6.333333333333333</c:v>
                </c:pt>
                <c:pt idx="3">
                  <c:v>3.2013888888888884</c:v>
                </c:pt>
                <c:pt idx="4">
                  <c:v>5.6807435149062355</c:v>
                </c:pt>
                <c:pt idx="5">
                  <c:v>8.6131578947368421</c:v>
                </c:pt>
                <c:pt idx="6">
                  <c:v>8.5565177478580168</c:v>
                </c:pt>
              </c:numCache>
            </c:numRef>
          </c:val>
          <c:smooth val="0"/>
          <c:extLst>
            <c:ext xmlns:c16="http://schemas.microsoft.com/office/drawing/2014/chart" uri="{C3380CC4-5D6E-409C-BE32-E72D297353CC}">
              <c16:uniqueId val="{0000000F-28EC-47FD-AFDD-CC6AD9CDABE5}"/>
            </c:ext>
          </c:extLst>
        </c:ser>
        <c:ser>
          <c:idx val="16"/>
          <c:order val="16"/>
          <c:tx>
            <c:strRef>
              <c:f>'MAIZE PT'!$A$18:$C$18</c:f>
              <c:strCache>
                <c:ptCount val="3"/>
                <c:pt idx="0">
                  <c:v>2016</c:v>
                </c:pt>
                <c:pt idx="1">
                  <c:v>Alvarenga</c:v>
                </c:pt>
                <c:pt idx="2">
                  <c:v>Pigarro C0</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PT'!$D$18:$J$18</c:f>
              <c:numCache>
                <c:formatCode>0.00</c:formatCode>
                <c:ptCount val="7"/>
                <c:pt idx="0">
                  <c:v>5.666666666666667</c:v>
                </c:pt>
                <c:pt idx="1">
                  <c:v>6.333333333333333</c:v>
                </c:pt>
                <c:pt idx="2">
                  <c:v>6.333333333333333</c:v>
                </c:pt>
                <c:pt idx="3">
                  <c:v>4.1388888888888884</c:v>
                </c:pt>
                <c:pt idx="4">
                  <c:v>5.8753971937143392</c:v>
                </c:pt>
                <c:pt idx="5">
                  <c:v>8.8636363636363633</c:v>
                </c:pt>
                <c:pt idx="6">
                  <c:v>8.5033333333333339</c:v>
                </c:pt>
              </c:numCache>
            </c:numRef>
          </c:val>
          <c:smooth val="0"/>
          <c:extLst>
            <c:ext xmlns:c16="http://schemas.microsoft.com/office/drawing/2014/chart" uri="{C3380CC4-5D6E-409C-BE32-E72D297353CC}">
              <c16:uniqueId val="{00000010-28EC-47FD-AFDD-CC6AD9CDABE5}"/>
            </c:ext>
          </c:extLst>
        </c:ser>
        <c:ser>
          <c:idx val="17"/>
          <c:order val="17"/>
          <c:tx>
            <c:strRef>
              <c:f>'MAIZE PT'!$A$19:$C$19</c:f>
              <c:strCache>
                <c:ptCount val="3"/>
                <c:pt idx="0">
                  <c:v>2016</c:v>
                </c:pt>
                <c:pt idx="1">
                  <c:v>Alvarenga</c:v>
                </c:pt>
                <c:pt idx="2">
                  <c:v>SinPre C0</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PT'!$D$19:$J$19</c:f>
              <c:numCache>
                <c:formatCode>0.00</c:formatCode>
                <c:ptCount val="7"/>
                <c:pt idx="0">
                  <c:v>6</c:v>
                </c:pt>
                <c:pt idx="1">
                  <c:v>6.333333333333333</c:v>
                </c:pt>
                <c:pt idx="2">
                  <c:v>5.333333333333333</c:v>
                </c:pt>
                <c:pt idx="3">
                  <c:v>4.9027777777777768</c:v>
                </c:pt>
                <c:pt idx="4">
                  <c:v>5.2200647531480282</c:v>
                </c:pt>
                <c:pt idx="5">
                  <c:v>8.192639543372934</c:v>
                </c:pt>
                <c:pt idx="6">
                  <c:v>8.5044633968275036</c:v>
                </c:pt>
              </c:numCache>
            </c:numRef>
          </c:val>
          <c:smooth val="0"/>
          <c:extLst>
            <c:ext xmlns:c16="http://schemas.microsoft.com/office/drawing/2014/chart" uri="{C3380CC4-5D6E-409C-BE32-E72D297353CC}">
              <c16:uniqueId val="{00000011-28EC-47FD-AFDD-CC6AD9CDABE5}"/>
            </c:ext>
          </c:extLst>
        </c:ser>
        <c:ser>
          <c:idx val="18"/>
          <c:order val="18"/>
          <c:tx>
            <c:strRef>
              <c:f>'MAIZE PT'!$A$20:$C$20</c:f>
              <c:strCache>
                <c:ptCount val="3"/>
                <c:pt idx="0">
                  <c:v>2016</c:v>
                </c:pt>
                <c:pt idx="1">
                  <c:v>Alvarenga</c:v>
                </c:pt>
                <c:pt idx="2">
                  <c:v>VA C1S1 </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PT'!$D$20:$J$20</c:f>
              <c:numCache>
                <c:formatCode>0.00</c:formatCode>
                <c:ptCount val="7"/>
                <c:pt idx="0">
                  <c:v>5.666666666666667</c:v>
                </c:pt>
                <c:pt idx="1">
                  <c:v>7</c:v>
                </c:pt>
                <c:pt idx="2">
                  <c:v>5.666666666666667</c:v>
                </c:pt>
                <c:pt idx="3">
                  <c:v>4.2430555555555554</c:v>
                </c:pt>
                <c:pt idx="4">
                  <c:v>5.3085164132527911</c:v>
                </c:pt>
                <c:pt idx="5">
                  <c:v>8.5384615384615383</c:v>
                </c:pt>
                <c:pt idx="6">
                  <c:v>8.8054298642533926</c:v>
                </c:pt>
              </c:numCache>
            </c:numRef>
          </c:val>
          <c:smooth val="0"/>
          <c:extLst>
            <c:ext xmlns:c16="http://schemas.microsoft.com/office/drawing/2014/chart" uri="{C3380CC4-5D6E-409C-BE32-E72D297353CC}">
              <c16:uniqueId val="{00000012-28EC-47FD-AFDD-CC6AD9CDABE5}"/>
            </c:ext>
          </c:extLst>
        </c:ser>
        <c:ser>
          <c:idx val="19"/>
          <c:order val="19"/>
          <c:tx>
            <c:strRef>
              <c:f>'MAIZE PT'!$A$21:$C$21</c:f>
              <c:strCache>
                <c:ptCount val="3"/>
                <c:pt idx="0">
                  <c:v>2016</c:v>
                </c:pt>
                <c:pt idx="1">
                  <c:v>Alvarenga</c:v>
                </c:pt>
                <c:pt idx="2">
                  <c:v>Vermelhinho</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PT'!$D$21:$J$21</c:f>
              <c:numCache>
                <c:formatCode>0.00</c:formatCode>
                <c:ptCount val="7"/>
                <c:pt idx="0">
                  <c:v>5</c:v>
                </c:pt>
                <c:pt idx="1">
                  <c:v>6.333333333333333</c:v>
                </c:pt>
                <c:pt idx="2">
                  <c:v>5.666666666666667</c:v>
                </c:pt>
                <c:pt idx="3">
                  <c:v>8.2361111111111089</c:v>
                </c:pt>
                <c:pt idx="4">
                  <c:v>5.0285971625123924</c:v>
                </c:pt>
                <c:pt idx="5">
                  <c:v>9</c:v>
                </c:pt>
                <c:pt idx="6">
                  <c:v>8.82</c:v>
                </c:pt>
              </c:numCache>
            </c:numRef>
          </c:val>
          <c:smooth val="0"/>
          <c:extLst>
            <c:ext xmlns:c16="http://schemas.microsoft.com/office/drawing/2014/chart" uri="{C3380CC4-5D6E-409C-BE32-E72D297353CC}">
              <c16:uniqueId val="{00000013-28EC-47FD-AFDD-CC6AD9CDABE5}"/>
            </c:ext>
          </c:extLst>
        </c:ser>
        <c:ser>
          <c:idx val="20"/>
          <c:order val="20"/>
          <c:tx>
            <c:strRef>
              <c:f>'MAIZE PT'!$A$22:$C$22</c:f>
              <c:strCache>
                <c:ptCount val="3"/>
                <c:pt idx="0">
                  <c:v>2016</c:v>
                </c:pt>
                <c:pt idx="1">
                  <c:v>Vouzela</c:v>
                </c:pt>
                <c:pt idx="2">
                  <c:v>Am(C3)97</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PT'!$D$22:$J$22</c:f>
              <c:numCache>
                <c:formatCode>0.00</c:formatCode>
                <c:ptCount val="7"/>
                <c:pt idx="0">
                  <c:v>6</c:v>
                </c:pt>
                <c:pt idx="1">
                  <c:v>7</c:v>
                </c:pt>
                <c:pt idx="2">
                  <c:v>5</c:v>
                </c:pt>
                <c:pt idx="3">
                  <c:v>3.1666666666666674</c:v>
                </c:pt>
                <c:pt idx="4">
                  <c:v>2.7050403465856334</c:v>
                </c:pt>
                <c:pt idx="5">
                  <c:v>9</c:v>
                </c:pt>
                <c:pt idx="6">
                  <c:v>8.6999999999999993</c:v>
                </c:pt>
              </c:numCache>
            </c:numRef>
          </c:val>
          <c:smooth val="0"/>
          <c:extLst>
            <c:ext xmlns:c16="http://schemas.microsoft.com/office/drawing/2014/chart" uri="{C3380CC4-5D6E-409C-BE32-E72D297353CC}">
              <c16:uniqueId val="{00000014-28EC-47FD-AFDD-CC6AD9CDABE5}"/>
            </c:ext>
          </c:extLst>
        </c:ser>
        <c:ser>
          <c:idx val="21"/>
          <c:order val="21"/>
          <c:tx>
            <c:strRef>
              <c:f>'MAIZE PT'!$A$23:$C$23</c:f>
              <c:strCache>
                <c:ptCount val="3"/>
                <c:pt idx="0">
                  <c:v>2016</c:v>
                </c:pt>
                <c:pt idx="1">
                  <c:v>Vouzela</c:v>
                </c:pt>
                <c:pt idx="2">
                  <c:v>Amiúdo Tomar C0</c:v>
                </c:pt>
              </c:strCache>
            </c:strRef>
          </c:tx>
          <c:spPr>
            <a:ln w="25400" cap="rnd" cmpd="sng" algn="ctr">
              <a:solidFill>
                <a:schemeClr val="accent6">
                  <a:lumMod val="70000"/>
                </a:schemeClr>
              </a:solidFill>
              <a:prstDash val="sysDot"/>
              <a:round/>
            </a:ln>
            <a:effectLst/>
          </c:spPr>
          <c:marker>
            <c:symbol val="circle"/>
            <c:size val="6"/>
            <c:spPr>
              <a:solidFill>
                <a:schemeClr val="accent6">
                  <a:lumMod val="7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PT'!$D$23:$J$23</c:f>
              <c:numCache>
                <c:formatCode>0.00</c:formatCode>
                <c:ptCount val="7"/>
                <c:pt idx="0">
                  <c:v>6.5</c:v>
                </c:pt>
                <c:pt idx="1">
                  <c:v>7</c:v>
                </c:pt>
                <c:pt idx="2">
                  <c:v>6</c:v>
                </c:pt>
                <c:pt idx="3">
                  <c:v>7.0208333333333348</c:v>
                </c:pt>
                <c:pt idx="4">
                  <c:v>7.546369118683657</c:v>
                </c:pt>
                <c:pt idx="5">
                  <c:v>8.7383720930232549</c:v>
                </c:pt>
                <c:pt idx="6">
                  <c:v>8.4362340585146285</c:v>
                </c:pt>
              </c:numCache>
            </c:numRef>
          </c:val>
          <c:smooth val="0"/>
          <c:extLst>
            <c:ext xmlns:c16="http://schemas.microsoft.com/office/drawing/2014/chart" uri="{C3380CC4-5D6E-409C-BE32-E72D297353CC}">
              <c16:uniqueId val="{00000015-28EC-47FD-AFDD-CC6AD9CDABE5}"/>
            </c:ext>
          </c:extLst>
        </c:ser>
        <c:ser>
          <c:idx val="22"/>
          <c:order val="22"/>
          <c:tx>
            <c:strRef>
              <c:f>'MAIZE PT'!$A$24:$C$24</c:f>
              <c:strCache>
                <c:ptCount val="3"/>
                <c:pt idx="0">
                  <c:v>2016</c:v>
                </c:pt>
                <c:pt idx="1">
                  <c:v>Vouzela</c:v>
                </c:pt>
                <c:pt idx="2">
                  <c:v>Broa70</c:v>
                </c:pt>
              </c:strCache>
            </c:strRef>
          </c:tx>
          <c:spPr>
            <a:ln w="25400" cap="rnd" cmpd="sng" algn="ctr">
              <a:solidFill>
                <a:schemeClr val="accent5">
                  <a:lumMod val="70000"/>
                </a:schemeClr>
              </a:solidFill>
              <a:prstDash val="sysDot"/>
              <a:round/>
            </a:ln>
            <a:effectLst/>
          </c:spPr>
          <c:marker>
            <c:symbol val="circle"/>
            <c:size val="6"/>
            <c:spPr>
              <a:solidFill>
                <a:schemeClr val="accent5">
                  <a:lumMod val="7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PT'!$D$24:$J$24</c:f>
              <c:numCache>
                <c:formatCode>0.00</c:formatCode>
                <c:ptCount val="7"/>
                <c:pt idx="0">
                  <c:v>6</c:v>
                </c:pt>
                <c:pt idx="1">
                  <c:v>6</c:v>
                </c:pt>
                <c:pt idx="2">
                  <c:v>6.5</c:v>
                </c:pt>
                <c:pt idx="3">
                  <c:v>4.729166666666667</c:v>
                </c:pt>
                <c:pt idx="4">
                  <c:v>2.78695045347248</c:v>
                </c:pt>
                <c:pt idx="5">
                  <c:v>7.9226190476190483</c:v>
                </c:pt>
                <c:pt idx="6">
                  <c:v>7.6130952380952381</c:v>
                </c:pt>
              </c:numCache>
            </c:numRef>
          </c:val>
          <c:smooth val="0"/>
          <c:extLst>
            <c:ext xmlns:c16="http://schemas.microsoft.com/office/drawing/2014/chart" uri="{C3380CC4-5D6E-409C-BE32-E72D297353CC}">
              <c16:uniqueId val="{00000016-28EC-47FD-AFDD-CC6AD9CDABE5}"/>
            </c:ext>
          </c:extLst>
        </c:ser>
        <c:ser>
          <c:idx val="23"/>
          <c:order val="23"/>
          <c:tx>
            <c:strRef>
              <c:f>'MAIZE PT'!$A$25:$C$25</c:f>
              <c:strCache>
                <c:ptCount val="3"/>
                <c:pt idx="0">
                  <c:v>2016</c:v>
                </c:pt>
                <c:pt idx="1">
                  <c:v>Vouzela</c:v>
                </c:pt>
                <c:pt idx="2">
                  <c:v>Fandango C0</c:v>
                </c:pt>
              </c:strCache>
            </c:strRef>
          </c:tx>
          <c:spPr>
            <a:ln w="25400" cap="rnd" cmpd="sng" algn="ctr">
              <a:solidFill>
                <a:schemeClr val="accent4">
                  <a:lumMod val="70000"/>
                </a:schemeClr>
              </a:solidFill>
              <a:prstDash val="sysDot"/>
              <a:round/>
            </a:ln>
            <a:effectLst/>
          </c:spPr>
          <c:marker>
            <c:symbol val="circle"/>
            <c:size val="6"/>
            <c:spPr>
              <a:solidFill>
                <a:schemeClr val="accent4">
                  <a:lumMod val="7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PT'!$D$25:$J$25</c:f>
              <c:numCache>
                <c:formatCode>0.00</c:formatCode>
                <c:ptCount val="7"/>
                <c:pt idx="0">
                  <c:v>6</c:v>
                </c:pt>
                <c:pt idx="1">
                  <c:v>7.5</c:v>
                </c:pt>
                <c:pt idx="2">
                  <c:v>6.5</c:v>
                </c:pt>
                <c:pt idx="3">
                  <c:v>4.833333333333333</c:v>
                </c:pt>
                <c:pt idx="4">
                  <c:v>7.3410423795470301</c:v>
                </c:pt>
                <c:pt idx="5">
                  <c:v>8.3134615384615387</c:v>
                </c:pt>
                <c:pt idx="6">
                  <c:v>8.180769230769231</c:v>
                </c:pt>
              </c:numCache>
            </c:numRef>
          </c:val>
          <c:smooth val="0"/>
          <c:extLst>
            <c:ext xmlns:c16="http://schemas.microsoft.com/office/drawing/2014/chart" uri="{C3380CC4-5D6E-409C-BE32-E72D297353CC}">
              <c16:uniqueId val="{00000017-28EC-47FD-AFDD-CC6AD9CDABE5}"/>
            </c:ext>
          </c:extLst>
        </c:ser>
        <c:ser>
          <c:idx val="24"/>
          <c:order val="24"/>
          <c:tx>
            <c:strRef>
              <c:f>'MAIZE PT'!$A$26:$C$26</c:f>
              <c:strCache>
                <c:ptCount val="3"/>
                <c:pt idx="0">
                  <c:v>2016</c:v>
                </c:pt>
                <c:pt idx="1">
                  <c:v>Vouzela</c:v>
                </c:pt>
                <c:pt idx="2">
                  <c:v>Pigarro C0</c:v>
                </c:pt>
              </c:strCache>
            </c:strRef>
          </c:tx>
          <c:spPr>
            <a:ln w="25400" cap="rnd" cmpd="sng" algn="ctr">
              <a:solidFill>
                <a:schemeClr val="accent6">
                  <a:lumMod val="50000"/>
                  <a:lumOff val="50000"/>
                </a:schemeClr>
              </a:solidFill>
              <a:prstDash val="sysDot"/>
              <a:round/>
            </a:ln>
            <a:effectLst/>
          </c:spPr>
          <c:marker>
            <c:symbol val="circle"/>
            <c:size val="6"/>
            <c:spPr>
              <a:solidFill>
                <a:schemeClr val="accent6">
                  <a:lumMod val="50000"/>
                  <a:lumOff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PT'!$D$26:$J$26</c:f>
              <c:numCache>
                <c:formatCode>0.00</c:formatCode>
                <c:ptCount val="7"/>
                <c:pt idx="0">
                  <c:v>6</c:v>
                </c:pt>
                <c:pt idx="1">
                  <c:v>6</c:v>
                </c:pt>
                <c:pt idx="2">
                  <c:v>6</c:v>
                </c:pt>
                <c:pt idx="3">
                  <c:v>4.46875</c:v>
                </c:pt>
                <c:pt idx="4">
                  <c:v>6.4790567470877241</c:v>
                </c:pt>
                <c:pt idx="5">
                  <c:v>7.6</c:v>
                </c:pt>
                <c:pt idx="6">
                  <c:v>8.6999999999999993</c:v>
                </c:pt>
              </c:numCache>
            </c:numRef>
          </c:val>
          <c:smooth val="0"/>
          <c:extLst>
            <c:ext xmlns:c16="http://schemas.microsoft.com/office/drawing/2014/chart" uri="{C3380CC4-5D6E-409C-BE32-E72D297353CC}">
              <c16:uniqueId val="{00000018-28EC-47FD-AFDD-CC6AD9CDABE5}"/>
            </c:ext>
          </c:extLst>
        </c:ser>
        <c:ser>
          <c:idx val="25"/>
          <c:order val="25"/>
          <c:tx>
            <c:strRef>
              <c:f>'MAIZE PT'!$A$27:$C$27</c:f>
              <c:strCache>
                <c:ptCount val="3"/>
                <c:pt idx="0">
                  <c:v>2016</c:v>
                </c:pt>
                <c:pt idx="1">
                  <c:v>Vouzela</c:v>
                </c:pt>
                <c:pt idx="2">
                  <c:v>SinPre C0</c:v>
                </c:pt>
              </c:strCache>
            </c:strRef>
          </c:tx>
          <c:spPr>
            <a:ln w="25400" cap="rnd" cmpd="sng" algn="ctr">
              <a:solidFill>
                <a:schemeClr val="accent5">
                  <a:lumMod val="50000"/>
                  <a:lumOff val="50000"/>
                </a:schemeClr>
              </a:solidFill>
              <a:prstDash val="sysDot"/>
              <a:round/>
            </a:ln>
            <a:effectLst/>
          </c:spPr>
          <c:marker>
            <c:symbol val="circle"/>
            <c:size val="6"/>
            <c:spPr>
              <a:solidFill>
                <a:schemeClr val="accent5">
                  <a:lumMod val="50000"/>
                  <a:lumOff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PT'!$D$27:$J$27</c:f>
              <c:numCache>
                <c:formatCode>0.00</c:formatCode>
                <c:ptCount val="7"/>
                <c:pt idx="0">
                  <c:v>5</c:v>
                </c:pt>
                <c:pt idx="1">
                  <c:v>6.5</c:v>
                </c:pt>
                <c:pt idx="2">
                  <c:v>5.5</c:v>
                </c:pt>
                <c:pt idx="3">
                  <c:v>4.4166666666666652</c:v>
                </c:pt>
                <c:pt idx="4">
                  <c:v>8.3820950830871741</c:v>
                </c:pt>
                <c:pt idx="5">
                  <c:v>8.39</c:v>
                </c:pt>
                <c:pt idx="6">
                  <c:v>7.8133333333333326</c:v>
                </c:pt>
              </c:numCache>
            </c:numRef>
          </c:val>
          <c:smooth val="0"/>
          <c:extLst>
            <c:ext xmlns:c16="http://schemas.microsoft.com/office/drawing/2014/chart" uri="{C3380CC4-5D6E-409C-BE32-E72D297353CC}">
              <c16:uniqueId val="{00000019-28EC-47FD-AFDD-CC6AD9CDABE5}"/>
            </c:ext>
          </c:extLst>
        </c:ser>
        <c:ser>
          <c:idx val="26"/>
          <c:order val="26"/>
          <c:tx>
            <c:strRef>
              <c:f>'MAIZE PT'!$A$28:$C$28</c:f>
              <c:strCache>
                <c:ptCount val="3"/>
                <c:pt idx="0">
                  <c:v>2016</c:v>
                </c:pt>
                <c:pt idx="1">
                  <c:v>Vouzela</c:v>
                </c:pt>
                <c:pt idx="2">
                  <c:v>VA C1S1 </c:v>
                </c:pt>
              </c:strCache>
            </c:strRef>
          </c:tx>
          <c:spPr>
            <a:ln w="25400" cap="rnd" cmpd="sng" algn="ctr">
              <a:solidFill>
                <a:schemeClr val="accent4">
                  <a:lumMod val="50000"/>
                  <a:lumOff val="50000"/>
                </a:schemeClr>
              </a:solidFill>
              <a:prstDash val="sysDot"/>
              <a:round/>
            </a:ln>
            <a:effectLst/>
          </c:spPr>
          <c:marker>
            <c:symbol val="circle"/>
            <c:size val="6"/>
            <c:spPr>
              <a:solidFill>
                <a:schemeClr val="accent4">
                  <a:lumMod val="50000"/>
                  <a:lumOff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PT'!$D$28:$J$28</c:f>
              <c:numCache>
                <c:formatCode>0.00</c:formatCode>
                <c:ptCount val="7"/>
                <c:pt idx="0">
                  <c:v>4.5</c:v>
                </c:pt>
                <c:pt idx="1">
                  <c:v>6.5</c:v>
                </c:pt>
                <c:pt idx="2">
                  <c:v>7</c:v>
                </c:pt>
                <c:pt idx="3">
                  <c:v>5.4583333333333321</c:v>
                </c:pt>
                <c:pt idx="4">
                  <c:v>8.9743503408185017</c:v>
                </c:pt>
                <c:pt idx="5">
                  <c:v>8.564516129032258</c:v>
                </c:pt>
                <c:pt idx="6">
                  <c:v>8.564516129032258</c:v>
                </c:pt>
              </c:numCache>
            </c:numRef>
          </c:val>
          <c:smooth val="0"/>
          <c:extLst>
            <c:ext xmlns:c16="http://schemas.microsoft.com/office/drawing/2014/chart" uri="{C3380CC4-5D6E-409C-BE32-E72D297353CC}">
              <c16:uniqueId val="{0000001A-28EC-47FD-AFDD-CC6AD9CDABE5}"/>
            </c:ext>
          </c:extLst>
        </c:ser>
        <c:ser>
          <c:idx val="27"/>
          <c:order val="27"/>
          <c:tx>
            <c:strRef>
              <c:f>'MAIZE PT'!$A$29:$C$29</c:f>
              <c:strCache>
                <c:ptCount val="3"/>
                <c:pt idx="0">
                  <c:v>2016</c:v>
                </c:pt>
                <c:pt idx="1">
                  <c:v>Vouzela</c:v>
                </c:pt>
                <c:pt idx="2">
                  <c:v>Vermelhinho</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PT'!$D$29:$J$29</c:f>
              <c:numCache>
                <c:formatCode>0.00</c:formatCode>
                <c:ptCount val="7"/>
                <c:pt idx="0">
                  <c:v>6</c:v>
                </c:pt>
                <c:pt idx="1">
                  <c:v>7.5</c:v>
                </c:pt>
                <c:pt idx="2">
                  <c:v>6.5</c:v>
                </c:pt>
                <c:pt idx="3">
                  <c:v>7.4375</c:v>
                </c:pt>
                <c:pt idx="4">
                  <c:v>8.6307387711368087</c:v>
                </c:pt>
                <c:pt idx="5">
                  <c:v>8.7604086054790287</c:v>
                </c:pt>
                <c:pt idx="6">
                  <c:v>8.8377186194087614</c:v>
                </c:pt>
              </c:numCache>
            </c:numRef>
          </c:val>
          <c:smooth val="0"/>
          <c:extLst>
            <c:ext xmlns:c16="http://schemas.microsoft.com/office/drawing/2014/chart" uri="{C3380CC4-5D6E-409C-BE32-E72D297353CC}">
              <c16:uniqueId val="{0000001B-28EC-47FD-AFDD-CC6AD9CDABE5}"/>
            </c:ext>
          </c:extLst>
        </c:ser>
        <c:ser>
          <c:idx val="28"/>
          <c:order val="28"/>
          <c:tx>
            <c:strRef>
              <c:f>'MAIZE PT'!$A$30:$C$30</c:f>
              <c:strCache>
                <c:ptCount val="3"/>
                <c:pt idx="0">
                  <c:v>2017</c:v>
                </c:pt>
                <c:pt idx="1">
                  <c:v>Alvarenga</c:v>
                </c:pt>
                <c:pt idx="2">
                  <c:v>Am(C3)97</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PT'!$D$30:$J$30</c:f>
              <c:numCache>
                <c:formatCode>0.00</c:formatCode>
                <c:ptCount val="7"/>
                <c:pt idx="0">
                  <c:v>6</c:v>
                </c:pt>
                <c:pt idx="1">
                  <c:v>6</c:v>
                </c:pt>
                <c:pt idx="2">
                  <c:v>7.666666666666667</c:v>
                </c:pt>
                <c:pt idx="3">
                  <c:v>2.8888888888888888</c:v>
                </c:pt>
                <c:pt idx="4">
                  <c:v>1.8993250215196993</c:v>
                </c:pt>
                <c:pt idx="5">
                  <c:v>8.2815362931641996</c:v>
                </c:pt>
                <c:pt idx="6">
                  <c:v>8.8604651162790695</c:v>
                </c:pt>
              </c:numCache>
            </c:numRef>
          </c:val>
          <c:smooth val="0"/>
          <c:extLst>
            <c:ext xmlns:c16="http://schemas.microsoft.com/office/drawing/2014/chart" uri="{C3380CC4-5D6E-409C-BE32-E72D297353CC}">
              <c16:uniqueId val="{0000001C-28EC-47FD-AFDD-CC6AD9CDABE5}"/>
            </c:ext>
          </c:extLst>
        </c:ser>
        <c:ser>
          <c:idx val="29"/>
          <c:order val="29"/>
          <c:tx>
            <c:strRef>
              <c:f>'MAIZE PT'!$A$31:$C$31</c:f>
              <c:strCache>
                <c:ptCount val="3"/>
                <c:pt idx="0">
                  <c:v>2017</c:v>
                </c:pt>
                <c:pt idx="1">
                  <c:v>Alvarenga</c:v>
                </c:pt>
                <c:pt idx="2">
                  <c:v>Amiúdo Tomar C0</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PT'!$D$31:$J$31</c:f>
              <c:numCache>
                <c:formatCode>0.00</c:formatCode>
                <c:ptCount val="7"/>
                <c:pt idx="0">
                  <c:v>5.333333333333333</c:v>
                </c:pt>
                <c:pt idx="1">
                  <c:v>6</c:v>
                </c:pt>
                <c:pt idx="2">
                  <c:v>6.333333333333333</c:v>
                </c:pt>
                <c:pt idx="3">
                  <c:v>4.0347222222222232</c:v>
                </c:pt>
                <c:pt idx="4">
                  <c:v>2.1879514545752268</c:v>
                </c:pt>
                <c:pt idx="5">
                  <c:v>7.4077005347593579</c:v>
                </c:pt>
                <c:pt idx="6">
                  <c:v>8.8636363636363633</c:v>
                </c:pt>
              </c:numCache>
            </c:numRef>
          </c:val>
          <c:smooth val="0"/>
          <c:extLst>
            <c:ext xmlns:c16="http://schemas.microsoft.com/office/drawing/2014/chart" uri="{C3380CC4-5D6E-409C-BE32-E72D297353CC}">
              <c16:uniqueId val="{0000001D-28EC-47FD-AFDD-CC6AD9CDABE5}"/>
            </c:ext>
          </c:extLst>
        </c:ser>
        <c:ser>
          <c:idx val="30"/>
          <c:order val="30"/>
          <c:tx>
            <c:strRef>
              <c:f>'MAIZE PT'!$A$32:$C$32</c:f>
              <c:strCache>
                <c:ptCount val="3"/>
                <c:pt idx="0">
                  <c:v>2017</c:v>
                </c:pt>
                <c:pt idx="1">
                  <c:v>Alvarenga</c:v>
                </c:pt>
                <c:pt idx="2">
                  <c:v>Broa70</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PT'!$D$32:$J$32</c:f>
              <c:numCache>
                <c:formatCode>0.00</c:formatCode>
                <c:ptCount val="7"/>
                <c:pt idx="0">
                  <c:v>4.333333333333333</c:v>
                </c:pt>
                <c:pt idx="1">
                  <c:v>6</c:v>
                </c:pt>
                <c:pt idx="2">
                  <c:v>7</c:v>
                </c:pt>
                <c:pt idx="3">
                  <c:v>3.4097222222222228</c:v>
                </c:pt>
                <c:pt idx="4">
                  <c:v>2.2401922439159674</c:v>
                </c:pt>
                <c:pt idx="5">
                  <c:v>6.882352941176471</c:v>
                </c:pt>
                <c:pt idx="6">
                  <c:v>9</c:v>
                </c:pt>
              </c:numCache>
            </c:numRef>
          </c:val>
          <c:smooth val="0"/>
          <c:extLst>
            <c:ext xmlns:c16="http://schemas.microsoft.com/office/drawing/2014/chart" uri="{C3380CC4-5D6E-409C-BE32-E72D297353CC}">
              <c16:uniqueId val="{0000001E-28EC-47FD-AFDD-CC6AD9CDABE5}"/>
            </c:ext>
          </c:extLst>
        </c:ser>
        <c:ser>
          <c:idx val="31"/>
          <c:order val="31"/>
          <c:tx>
            <c:strRef>
              <c:f>'MAIZE PT'!$A$33:$C$33</c:f>
              <c:strCache>
                <c:ptCount val="3"/>
                <c:pt idx="0">
                  <c:v>2017</c:v>
                </c:pt>
                <c:pt idx="1">
                  <c:v>Alvarenga</c:v>
                </c:pt>
                <c:pt idx="2">
                  <c:v>Fandango C0</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PT'!$D$33:$J$33</c:f>
              <c:numCache>
                <c:formatCode>0.00</c:formatCode>
                <c:ptCount val="7"/>
                <c:pt idx="0">
                  <c:v>5.666666666666667</c:v>
                </c:pt>
                <c:pt idx="1">
                  <c:v>7.666666666666667</c:v>
                </c:pt>
                <c:pt idx="2">
                  <c:v>8.3333333333333339</c:v>
                </c:pt>
                <c:pt idx="3">
                  <c:v>3.4444444444444446</c:v>
                </c:pt>
                <c:pt idx="4">
                  <c:v>5.2636348898727618</c:v>
                </c:pt>
                <c:pt idx="5">
                  <c:v>8.6506387921022068</c:v>
                </c:pt>
                <c:pt idx="6">
                  <c:v>8.926829268292682</c:v>
                </c:pt>
              </c:numCache>
            </c:numRef>
          </c:val>
          <c:smooth val="0"/>
          <c:extLst>
            <c:ext xmlns:c16="http://schemas.microsoft.com/office/drawing/2014/chart" uri="{C3380CC4-5D6E-409C-BE32-E72D297353CC}">
              <c16:uniqueId val="{0000001F-28EC-47FD-AFDD-CC6AD9CDABE5}"/>
            </c:ext>
          </c:extLst>
        </c:ser>
        <c:ser>
          <c:idx val="32"/>
          <c:order val="32"/>
          <c:tx>
            <c:strRef>
              <c:f>'MAIZE PT'!$A$34:$C$34</c:f>
              <c:strCache>
                <c:ptCount val="3"/>
                <c:pt idx="0">
                  <c:v>2017</c:v>
                </c:pt>
                <c:pt idx="1">
                  <c:v>Alvarenga</c:v>
                </c:pt>
                <c:pt idx="2">
                  <c:v>Pigarro C0</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PT'!$D$34:$J$34</c:f>
              <c:numCache>
                <c:formatCode>0.00</c:formatCode>
                <c:ptCount val="7"/>
                <c:pt idx="0">
                  <c:v>6</c:v>
                </c:pt>
                <c:pt idx="1">
                  <c:v>7.666666666666667</c:v>
                </c:pt>
                <c:pt idx="2">
                  <c:v>7.666666666666667</c:v>
                </c:pt>
                <c:pt idx="3">
                  <c:v>3.8263888888888897</c:v>
                </c:pt>
                <c:pt idx="4">
                  <c:v>2.1173760037997642</c:v>
                </c:pt>
                <c:pt idx="5">
                  <c:v>8.7442176870748298</c:v>
                </c:pt>
                <c:pt idx="6">
                  <c:v>8.7333333333333325</c:v>
                </c:pt>
              </c:numCache>
            </c:numRef>
          </c:val>
          <c:smooth val="0"/>
          <c:extLst>
            <c:ext xmlns:c16="http://schemas.microsoft.com/office/drawing/2014/chart" uri="{C3380CC4-5D6E-409C-BE32-E72D297353CC}">
              <c16:uniqueId val="{00000020-28EC-47FD-AFDD-CC6AD9CDABE5}"/>
            </c:ext>
          </c:extLst>
        </c:ser>
        <c:ser>
          <c:idx val="33"/>
          <c:order val="33"/>
          <c:tx>
            <c:strRef>
              <c:f>'MAIZE PT'!$A$35:$C$35</c:f>
              <c:strCache>
                <c:ptCount val="3"/>
                <c:pt idx="0">
                  <c:v>2017</c:v>
                </c:pt>
                <c:pt idx="1">
                  <c:v>Alvarenga</c:v>
                </c:pt>
                <c:pt idx="2">
                  <c:v>SinPre C0</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PT'!$D$35:$J$35</c:f>
              <c:numCache>
                <c:formatCode>0.00</c:formatCode>
                <c:ptCount val="7"/>
                <c:pt idx="0">
                  <c:v>4.333333333333333</c:v>
                </c:pt>
                <c:pt idx="1">
                  <c:v>6</c:v>
                </c:pt>
                <c:pt idx="2">
                  <c:v>6.666666666666667</c:v>
                </c:pt>
                <c:pt idx="3">
                  <c:v>5.25</c:v>
                </c:pt>
                <c:pt idx="4">
                  <c:v>4.4434227102241675</c:v>
                </c:pt>
                <c:pt idx="5">
                  <c:v>8.6973756150902144</c:v>
                </c:pt>
                <c:pt idx="6">
                  <c:v>8.898305084745763</c:v>
                </c:pt>
              </c:numCache>
            </c:numRef>
          </c:val>
          <c:smooth val="0"/>
          <c:extLst>
            <c:ext xmlns:c16="http://schemas.microsoft.com/office/drawing/2014/chart" uri="{C3380CC4-5D6E-409C-BE32-E72D297353CC}">
              <c16:uniqueId val="{00000021-28EC-47FD-AFDD-CC6AD9CDABE5}"/>
            </c:ext>
          </c:extLst>
        </c:ser>
        <c:ser>
          <c:idx val="34"/>
          <c:order val="34"/>
          <c:tx>
            <c:strRef>
              <c:f>'MAIZE PT'!$A$36:$C$36</c:f>
              <c:strCache>
                <c:ptCount val="3"/>
                <c:pt idx="0">
                  <c:v>2017</c:v>
                </c:pt>
                <c:pt idx="1">
                  <c:v>Alvarenga</c:v>
                </c:pt>
                <c:pt idx="2">
                  <c:v>VA C1S1 </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PT'!$D$36:$J$36</c:f>
              <c:numCache>
                <c:formatCode>0.00</c:formatCode>
                <c:ptCount val="7"/>
                <c:pt idx="0">
                  <c:v>4.333333333333333</c:v>
                </c:pt>
                <c:pt idx="1">
                  <c:v>6</c:v>
                </c:pt>
                <c:pt idx="2">
                  <c:v>6.666666666666667</c:v>
                </c:pt>
                <c:pt idx="3">
                  <c:v>3.2013888888888888</c:v>
                </c:pt>
                <c:pt idx="4">
                  <c:v>3.3425530393291267</c:v>
                </c:pt>
                <c:pt idx="5">
                  <c:v>8.6696808510638306</c:v>
                </c:pt>
                <c:pt idx="6">
                  <c:v>9</c:v>
                </c:pt>
              </c:numCache>
            </c:numRef>
          </c:val>
          <c:smooth val="0"/>
          <c:extLst>
            <c:ext xmlns:c16="http://schemas.microsoft.com/office/drawing/2014/chart" uri="{C3380CC4-5D6E-409C-BE32-E72D297353CC}">
              <c16:uniqueId val="{00000022-28EC-47FD-AFDD-CC6AD9CDABE5}"/>
            </c:ext>
          </c:extLst>
        </c:ser>
        <c:ser>
          <c:idx val="35"/>
          <c:order val="35"/>
          <c:tx>
            <c:strRef>
              <c:f>'MAIZE PT'!$A$37:$C$37</c:f>
              <c:strCache>
                <c:ptCount val="3"/>
                <c:pt idx="0">
                  <c:v>2017</c:v>
                </c:pt>
                <c:pt idx="1">
                  <c:v>Alvarenga</c:v>
                </c:pt>
                <c:pt idx="2">
                  <c:v>Vermelhinho</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PT'!$D$37:$J$37</c:f>
              <c:numCache>
                <c:formatCode>0.00</c:formatCode>
                <c:ptCount val="7"/>
                <c:pt idx="0">
                  <c:v>5.333333333333333</c:v>
                </c:pt>
                <c:pt idx="1">
                  <c:v>6.666666666666667</c:v>
                </c:pt>
                <c:pt idx="2">
                  <c:v>5.333333333333333</c:v>
                </c:pt>
                <c:pt idx="3">
                  <c:v>4.104166666666667</c:v>
                </c:pt>
                <c:pt idx="4">
                  <c:v>3.1718826792948094</c:v>
                </c:pt>
                <c:pt idx="5">
                  <c:v>7.6237577639751555</c:v>
                </c:pt>
                <c:pt idx="6">
                  <c:v>8.6290890269151141</c:v>
                </c:pt>
              </c:numCache>
            </c:numRef>
          </c:val>
          <c:smooth val="0"/>
          <c:extLst>
            <c:ext xmlns:c16="http://schemas.microsoft.com/office/drawing/2014/chart" uri="{C3380CC4-5D6E-409C-BE32-E72D297353CC}">
              <c16:uniqueId val="{00000023-28EC-47FD-AFDD-CC6AD9CDABE5}"/>
            </c:ext>
          </c:extLst>
        </c:ser>
        <c:ser>
          <c:idx val="36"/>
          <c:order val="36"/>
          <c:tx>
            <c:strRef>
              <c:f>'MAIZE PT'!$A$38:$C$38</c:f>
              <c:strCache>
                <c:ptCount val="3"/>
                <c:pt idx="0">
                  <c:v>2018</c:v>
                </c:pt>
                <c:pt idx="1">
                  <c:v>Alvarenga</c:v>
                </c:pt>
                <c:pt idx="2">
                  <c:v>Am(C3)97</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PT'!$D$38:$J$38</c:f>
              <c:numCache>
                <c:formatCode>0.00</c:formatCode>
                <c:ptCount val="7"/>
                <c:pt idx="0">
                  <c:v>5.333333333333333</c:v>
                </c:pt>
                <c:pt idx="1">
                  <c:v>5</c:v>
                </c:pt>
                <c:pt idx="2">
                  <c:v>6.333333333333333</c:v>
                </c:pt>
                <c:pt idx="3">
                  <c:v>4.416666666666667</c:v>
                </c:pt>
                <c:pt idx="4">
                  <c:v>4.1318818694965032</c:v>
                </c:pt>
              </c:numCache>
            </c:numRef>
          </c:val>
          <c:smooth val="0"/>
          <c:extLst>
            <c:ext xmlns:c16="http://schemas.microsoft.com/office/drawing/2014/chart" uri="{C3380CC4-5D6E-409C-BE32-E72D297353CC}">
              <c16:uniqueId val="{00000024-28EC-47FD-AFDD-CC6AD9CDABE5}"/>
            </c:ext>
          </c:extLst>
        </c:ser>
        <c:ser>
          <c:idx val="37"/>
          <c:order val="37"/>
          <c:tx>
            <c:strRef>
              <c:f>'MAIZE PT'!$A$39:$C$39</c:f>
              <c:strCache>
                <c:ptCount val="3"/>
                <c:pt idx="0">
                  <c:v>2018</c:v>
                </c:pt>
                <c:pt idx="1">
                  <c:v>Alvarenga</c:v>
                </c:pt>
                <c:pt idx="2">
                  <c:v>Amiúdo Tomar C0</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PT'!$D$39:$J$39</c:f>
              <c:numCache>
                <c:formatCode>0.00</c:formatCode>
                <c:ptCount val="7"/>
                <c:pt idx="0">
                  <c:v>5</c:v>
                </c:pt>
                <c:pt idx="1">
                  <c:v>5.333333333333333</c:v>
                </c:pt>
                <c:pt idx="2">
                  <c:v>6</c:v>
                </c:pt>
                <c:pt idx="3">
                  <c:v>4.2430555555555562</c:v>
                </c:pt>
                <c:pt idx="4">
                  <c:v>3.7493869366280514</c:v>
                </c:pt>
              </c:numCache>
            </c:numRef>
          </c:val>
          <c:smooth val="0"/>
          <c:extLst>
            <c:ext xmlns:c16="http://schemas.microsoft.com/office/drawing/2014/chart" uri="{C3380CC4-5D6E-409C-BE32-E72D297353CC}">
              <c16:uniqueId val="{00000025-28EC-47FD-AFDD-CC6AD9CDABE5}"/>
            </c:ext>
          </c:extLst>
        </c:ser>
        <c:ser>
          <c:idx val="38"/>
          <c:order val="38"/>
          <c:tx>
            <c:strRef>
              <c:f>'MAIZE PT'!$A$40:$C$40</c:f>
              <c:strCache>
                <c:ptCount val="3"/>
                <c:pt idx="0">
                  <c:v>2018</c:v>
                </c:pt>
                <c:pt idx="1">
                  <c:v>Alvarenga</c:v>
                </c:pt>
                <c:pt idx="2">
                  <c:v>Broa70</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PT'!$D$40:$J$40</c:f>
              <c:numCache>
                <c:formatCode>0.00</c:formatCode>
                <c:ptCount val="7"/>
                <c:pt idx="0">
                  <c:v>5</c:v>
                </c:pt>
                <c:pt idx="1">
                  <c:v>5</c:v>
                </c:pt>
                <c:pt idx="2">
                  <c:v>5.666666666666667</c:v>
                </c:pt>
                <c:pt idx="3">
                  <c:v>3.2708333333333335</c:v>
                </c:pt>
                <c:pt idx="4">
                  <c:v>2.4243047964494164</c:v>
                </c:pt>
              </c:numCache>
            </c:numRef>
          </c:val>
          <c:smooth val="0"/>
          <c:extLst>
            <c:ext xmlns:c16="http://schemas.microsoft.com/office/drawing/2014/chart" uri="{C3380CC4-5D6E-409C-BE32-E72D297353CC}">
              <c16:uniqueId val="{00000026-28EC-47FD-AFDD-CC6AD9CDABE5}"/>
            </c:ext>
          </c:extLst>
        </c:ser>
        <c:ser>
          <c:idx val="39"/>
          <c:order val="39"/>
          <c:tx>
            <c:strRef>
              <c:f>'MAIZE PT'!$A$41:$C$41</c:f>
              <c:strCache>
                <c:ptCount val="3"/>
                <c:pt idx="0">
                  <c:v>2018</c:v>
                </c:pt>
                <c:pt idx="1">
                  <c:v>Alvarenga</c:v>
                </c:pt>
                <c:pt idx="2">
                  <c:v>Fandango C0</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PT'!$D$41:$J$41</c:f>
              <c:numCache>
                <c:formatCode>0.00</c:formatCode>
                <c:ptCount val="7"/>
                <c:pt idx="0">
                  <c:v>5</c:v>
                </c:pt>
                <c:pt idx="1">
                  <c:v>6</c:v>
                </c:pt>
                <c:pt idx="2">
                  <c:v>6</c:v>
                </c:pt>
                <c:pt idx="3">
                  <c:v>2.8194444444444446</c:v>
                </c:pt>
                <c:pt idx="4">
                  <c:v>6.1106787062268557</c:v>
                </c:pt>
              </c:numCache>
            </c:numRef>
          </c:val>
          <c:smooth val="0"/>
          <c:extLst>
            <c:ext xmlns:c16="http://schemas.microsoft.com/office/drawing/2014/chart" uri="{C3380CC4-5D6E-409C-BE32-E72D297353CC}">
              <c16:uniqueId val="{00000027-28EC-47FD-AFDD-CC6AD9CDABE5}"/>
            </c:ext>
          </c:extLst>
        </c:ser>
        <c:ser>
          <c:idx val="40"/>
          <c:order val="40"/>
          <c:tx>
            <c:strRef>
              <c:f>'MAIZE PT'!$A$42:$C$42</c:f>
              <c:strCache>
                <c:ptCount val="3"/>
                <c:pt idx="0">
                  <c:v>2018</c:v>
                </c:pt>
                <c:pt idx="1">
                  <c:v>Alvarenga</c:v>
                </c:pt>
                <c:pt idx="2">
                  <c:v>Pigarro C0</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PT'!$D$42:$J$42</c:f>
              <c:numCache>
                <c:formatCode>0.00</c:formatCode>
                <c:ptCount val="7"/>
                <c:pt idx="0">
                  <c:v>5</c:v>
                </c:pt>
                <c:pt idx="1">
                  <c:v>5</c:v>
                </c:pt>
                <c:pt idx="2">
                  <c:v>6</c:v>
                </c:pt>
                <c:pt idx="3">
                  <c:v>4.3472222222222232</c:v>
                </c:pt>
                <c:pt idx="4">
                  <c:v>6.6379727993019504</c:v>
                </c:pt>
              </c:numCache>
            </c:numRef>
          </c:val>
          <c:smooth val="0"/>
          <c:extLst>
            <c:ext xmlns:c16="http://schemas.microsoft.com/office/drawing/2014/chart" uri="{C3380CC4-5D6E-409C-BE32-E72D297353CC}">
              <c16:uniqueId val="{00000028-28EC-47FD-AFDD-CC6AD9CDABE5}"/>
            </c:ext>
          </c:extLst>
        </c:ser>
        <c:ser>
          <c:idx val="41"/>
          <c:order val="41"/>
          <c:tx>
            <c:strRef>
              <c:f>'MAIZE PT'!$A$43:$C$43</c:f>
              <c:strCache>
                <c:ptCount val="3"/>
                <c:pt idx="0">
                  <c:v>2018</c:v>
                </c:pt>
                <c:pt idx="1">
                  <c:v>Alvarenga</c:v>
                </c:pt>
                <c:pt idx="2">
                  <c:v>SinPre C0</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PT'!$D$43:$J$43</c:f>
              <c:numCache>
                <c:formatCode>0.00</c:formatCode>
                <c:ptCount val="7"/>
                <c:pt idx="0">
                  <c:v>5</c:v>
                </c:pt>
                <c:pt idx="1">
                  <c:v>6.333333333333333</c:v>
                </c:pt>
                <c:pt idx="2">
                  <c:v>6</c:v>
                </c:pt>
                <c:pt idx="3">
                  <c:v>4.0347222222222232</c:v>
                </c:pt>
                <c:pt idx="4">
                  <c:v>5.8330012379408709</c:v>
                </c:pt>
              </c:numCache>
            </c:numRef>
          </c:val>
          <c:smooth val="0"/>
          <c:extLst>
            <c:ext xmlns:c16="http://schemas.microsoft.com/office/drawing/2014/chart" uri="{C3380CC4-5D6E-409C-BE32-E72D297353CC}">
              <c16:uniqueId val="{00000029-28EC-47FD-AFDD-CC6AD9CDABE5}"/>
            </c:ext>
          </c:extLst>
        </c:ser>
        <c:ser>
          <c:idx val="42"/>
          <c:order val="42"/>
          <c:tx>
            <c:strRef>
              <c:f>'MAIZE PT'!$A$44:$C$44</c:f>
              <c:strCache>
                <c:ptCount val="3"/>
                <c:pt idx="0">
                  <c:v>2018</c:v>
                </c:pt>
                <c:pt idx="1">
                  <c:v>Alvarenga</c:v>
                </c:pt>
                <c:pt idx="2">
                  <c:v>VA C1S1 </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PT'!$D$44:$J$44</c:f>
              <c:numCache>
                <c:formatCode>0.00</c:formatCode>
                <c:ptCount val="7"/>
                <c:pt idx="0">
                  <c:v>5.666666666666667</c:v>
                </c:pt>
                <c:pt idx="1">
                  <c:v>5.333333333333333</c:v>
                </c:pt>
                <c:pt idx="2">
                  <c:v>6.333333333333333</c:v>
                </c:pt>
                <c:pt idx="3">
                  <c:v>3.8958333333333335</c:v>
                </c:pt>
                <c:pt idx="4">
                  <c:v>5.8087201357182998</c:v>
                </c:pt>
              </c:numCache>
            </c:numRef>
          </c:val>
          <c:smooth val="0"/>
          <c:extLst>
            <c:ext xmlns:c16="http://schemas.microsoft.com/office/drawing/2014/chart" uri="{C3380CC4-5D6E-409C-BE32-E72D297353CC}">
              <c16:uniqueId val="{0000002A-28EC-47FD-AFDD-CC6AD9CDABE5}"/>
            </c:ext>
          </c:extLst>
        </c:ser>
        <c:ser>
          <c:idx val="43"/>
          <c:order val="43"/>
          <c:tx>
            <c:strRef>
              <c:f>'MAIZE PT'!$A$45:$C$45</c:f>
              <c:strCache>
                <c:ptCount val="3"/>
                <c:pt idx="0">
                  <c:v>2018</c:v>
                </c:pt>
                <c:pt idx="1">
                  <c:v>Alvarenga</c:v>
                </c:pt>
                <c:pt idx="2">
                  <c:v>Vermelhinho</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'MAIZE PT'!$D$1:$J$1</c:f>
              <c:strCache>
                <c:ptCount val="7"/>
                <c:pt idx="0">
                  <c:v>Leaf angle</c:v>
                </c:pt>
                <c:pt idx="1">
                  <c:v>Tassel branching</c:v>
                </c:pt>
                <c:pt idx="2">
                  <c:v>Ear placement</c:v>
                </c:pt>
                <c:pt idx="3">
                  <c:v>Plant density</c:v>
                </c:pt>
                <c:pt idx="4">
                  <c:v>Grain yield</c:v>
                </c:pt>
                <c:pt idx="5">
                  <c:v>Resistance to Root lodging</c:v>
                </c:pt>
                <c:pt idx="6">
                  <c:v>Resistance to Stalk lodging</c:v>
                </c:pt>
              </c:strCache>
            </c:strRef>
          </c:cat>
          <c:val>
            <c:numRef>
              <c:f>'MAIZE PT'!$D$45:$J$45</c:f>
              <c:numCache>
                <c:formatCode>0.00</c:formatCode>
                <c:ptCount val="7"/>
                <c:pt idx="0">
                  <c:v>5</c:v>
                </c:pt>
                <c:pt idx="1">
                  <c:v>5.333333333333333</c:v>
                </c:pt>
                <c:pt idx="2">
                  <c:v>5.333333333333333</c:v>
                </c:pt>
                <c:pt idx="3">
                  <c:v>2.75</c:v>
                </c:pt>
                <c:pt idx="4">
                  <c:v>1.9686454472091786</c:v>
                </c:pt>
              </c:numCache>
            </c:numRef>
          </c:val>
          <c:smooth val="0"/>
          <c:extLst>
            <c:ext xmlns:c16="http://schemas.microsoft.com/office/drawing/2014/chart" uri="{C3380CC4-5D6E-409C-BE32-E72D297353CC}">
              <c16:uniqueId val="{0000002B-28EC-47FD-AFDD-CC6AD9CDABE5}"/>
            </c:ext>
          </c:extLst>
        </c:ser>
        <c:dLbls>
          <c:showLegendKey val="0"/>
          <c:showVal val="0"/>
          <c:showCatName val="0"/>
          <c:showSerName val="0"/>
          <c:showPercent val="0"/>
          <c:showBubbleSize val="0"/>
        </c:dLbls>
        <c:marker val="1"/>
        <c:smooth val="0"/>
        <c:axId val="531891392"/>
        <c:axId val="531895000"/>
      </c:lineChart>
      <c:catAx>
        <c:axId val="531891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895000"/>
        <c:crosses val="autoZero"/>
        <c:auto val="1"/>
        <c:lblAlgn val="ctr"/>
        <c:lblOffset val="100"/>
        <c:noMultiLvlLbl val="0"/>
      </c:catAx>
      <c:valAx>
        <c:axId val="531895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SCORE (0=min, 9=max/best achievable)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891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'EINKORN FR'!$C$2</c:f>
              <c:strCache>
                <c:ptCount val="1"/>
                <c:pt idx="0">
                  <c:v>Epeautre blanc 1</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FR'!$D$2:$H$2</c:f>
              <c:numCache>
                <c:formatCode>General</c:formatCode>
                <c:ptCount val="5"/>
                <c:pt idx="0">
                  <c:v>2</c:v>
                </c:pt>
                <c:pt idx="1">
                  <c:v>1</c:v>
                </c:pt>
                <c:pt idx="2">
                  <c:v>2</c:v>
                </c:pt>
                <c:pt idx="3">
                  <c:v>5</c:v>
                </c:pt>
                <c:pt idx="4">
                  <c:v>2.5</c:v>
                </c:pt>
              </c:numCache>
            </c:numRef>
          </c:val>
          <c:extLst>
            <c:ext xmlns:c16="http://schemas.microsoft.com/office/drawing/2014/chart" uri="{C3380CC4-5D6E-409C-BE32-E72D297353CC}">
              <c16:uniqueId val="{00000000-B2E7-4B29-9B75-79B001008CE9}"/>
            </c:ext>
          </c:extLst>
        </c:ser>
        <c:ser>
          <c:idx val="1"/>
          <c:order val="1"/>
          <c:tx>
            <c:strRef>
              <c:f>'EINKORN FR'!$C$3</c:f>
              <c:strCache>
                <c:ptCount val="1"/>
                <c:pt idx="0">
                  <c:v>Epeautre blond ou doré</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FR'!$D$3:$H$3</c:f>
              <c:numCache>
                <c:formatCode>General</c:formatCode>
                <c:ptCount val="5"/>
                <c:pt idx="0">
                  <c:v>2</c:v>
                </c:pt>
                <c:pt idx="1">
                  <c:v>3</c:v>
                </c:pt>
                <c:pt idx="2">
                  <c:v>2</c:v>
                </c:pt>
                <c:pt idx="3">
                  <c:v>5</c:v>
                </c:pt>
                <c:pt idx="4">
                  <c:v>1</c:v>
                </c:pt>
              </c:numCache>
            </c:numRef>
          </c:val>
          <c:extLst>
            <c:ext xmlns:c16="http://schemas.microsoft.com/office/drawing/2014/chart" uri="{C3380CC4-5D6E-409C-BE32-E72D297353CC}">
              <c16:uniqueId val="{00000001-B2E7-4B29-9B75-79B001008CE9}"/>
            </c:ext>
          </c:extLst>
        </c:ser>
        <c:ser>
          <c:idx val="2"/>
          <c:order val="2"/>
          <c:tx>
            <c:strRef>
              <c:f>'EINKORN FR'!$C$4</c:f>
              <c:strCache>
                <c:ptCount val="1"/>
                <c:pt idx="0">
                  <c:v>Epeautre de l'aveyron</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FR'!$D$4:$H$4</c:f>
              <c:numCache>
                <c:formatCode>General</c:formatCode>
                <c:ptCount val="5"/>
                <c:pt idx="0">
                  <c:v>2</c:v>
                </c:pt>
                <c:pt idx="1">
                  <c:v>2</c:v>
                </c:pt>
                <c:pt idx="2">
                  <c:v>3</c:v>
                </c:pt>
                <c:pt idx="3">
                  <c:v>5</c:v>
                </c:pt>
                <c:pt idx="4">
                  <c:v>4.5</c:v>
                </c:pt>
              </c:numCache>
            </c:numRef>
          </c:val>
          <c:extLst>
            <c:ext xmlns:c16="http://schemas.microsoft.com/office/drawing/2014/chart" uri="{C3380CC4-5D6E-409C-BE32-E72D297353CC}">
              <c16:uniqueId val="{00000002-B2E7-4B29-9B75-79B001008CE9}"/>
            </c:ext>
          </c:extLst>
        </c:ser>
        <c:ser>
          <c:idx val="3"/>
          <c:order val="3"/>
          <c:tx>
            <c:strRef>
              <c:f>'EINKORN FR'!$C$5</c:f>
              <c:strCache>
                <c:ptCount val="1"/>
                <c:pt idx="0">
                  <c:v>Rouquin</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FR'!$D$5:$H$5</c:f>
              <c:numCache>
                <c:formatCode>General</c:formatCode>
                <c:ptCount val="5"/>
                <c:pt idx="0">
                  <c:v>3</c:v>
                </c:pt>
                <c:pt idx="1">
                  <c:v>2</c:v>
                </c:pt>
                <c:pt idx="2">
                  <c:v>4</c:v>
                </c:pt>
                <c:pt idx="3">
                  <c:v>5</c:v>
                </c:pt>
                <c:pt idx="4">
                  <c:v>3</c:v>
                </c:pt>
              </c:numCache>
            </c:numRef>
          </c:val>
          <c:extLst>
            <c:ext xmlns:c16="http://schemas.microsoft.com/office/drawing/2014/chart" uri="{C3380CC4-5D6E-409C-BE32-E72D297353CC}">
              <c16:uniqueId val="{00000003-B2E7-4B29-9B75-79B001008CE9}"/>
            </c:ext>
          </c:extLst>
        </c:ser>
        <c:ser>
          <c:idx val="4"/>
          <c:order val="4"/>
          <c:tx>
            <c:strRef>
              <c:f>'EINKORN FR'!$C$6</c:f>
              <c:strCache>
                <c:ptCount val="1"/>
                <c:pt idx="0">
                  <c:v>T.spelta album</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FR'!$D$6:$H$6</c:f>
              <c:numCache>
                <c:formatCode>General</c:formatCode>
                <c:ptCount val="5"/>
                <c:pt idx="0">
                  <c:v>3</c:v>
                </c:pt>
                <c:pt idx="1">
                  <c:v>2</c:v>
                </c:pt>
                <c:pt idx="2">
                  <c:v>3</c:v>
                </c:pt>
                <c:pt idx="3">
                  <c:v>5</c:v>
                </c:pt>
                <c:pt idx="4">
                  <c:v>3.5</c:v>
                </c:pt>
              </c:numCache>
            </c:numRef>
          </c:val>
          <c:extLst>
            <c:ext xmlns:c16="http://schemas.microsoft.com/office/drawing/2014/chart" uri="{C3380CC4-5D6E-409C-BE32-E72D297353CC}">
              <c16:uniqueId val="{00000004-B2E7-4B29-9B75-79B001008CE9}"/>
            </c:ext>
          </c:extLst>
        </c:ser>
        <c:ser>
          <c:idx val="5"/>
          <c:order val="5"/>
          <c:tx>
            <c:strRef>
              <c:f>'EINKORN FR'!$C$7</c:f>
              <c:strCache>
                <c:ptCount val="1"/>
                <c:pt idx="0">
                  <c:v>RCAT 2731</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FR'!$D$7:$H$7</c:f>
              <c:numCache>
                <c:formatCode>General</c:formatCode>
                <c:ptCount val="5"/>
                <c:pt idx="0">
                  <c:v>5</c:v>
                </c:pt>
                <c:pt idx="1">
                  <c:v>3</c:v>
                </c:pt>
                <c:pt idx="2">
                  <c:v>3</c:v>
                </c:pt>
                <c:pt idx="3">
                  <c:v>5</c:v>
                </c:pt>
                <c:pt idx="4">
                  <c:v>3.5</c:v>
                </c:pt>
              </c:numCache>
            </c:numRef>
          </c:val>
          <c:extLst>
            <c:ext xmlns:c16="http://schemas.microsoft.com/office/drawing/2014/chart" uri="{C3380CC4-5D6E-409C-BE32-E72D297353CC}">
              <c16:uniqueId val="{00000005-B2E7-4B29-9B75-79B001008CE9}"/>
            </c:ext>
          </c:extLst>
        </c:ser>
        <c:ser>
          <c:idx val="6"/>
          <c:order val="6"/>
          <c:tx>
            <c:strRef>
              <c:f>'EINKORN FR'!$C$8</c:f>
              <c:strCache>
                <c:ptCount val="1"/>
                <c:pt idx="0">
                  <c:v>RCAT 2733</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FR'!$D$8:$H$8</c:f>
              <c:numCache>
                <c:formatCode>General</c:formatCode>
                <c:ptCount val="5"/>
                <c:pt idx="0">
                  <c:v>5</c:v>
                </c:pt>
                <c:pt idx="1">
                  <c:v>3</c:v>
                </c:pt>
                <c:pt idx="2">
                  <c:v>2</c:v>
                </c:pt>
                <c:pt idx="3">
                  <c:v>5</c:v>
                </c:pt>
                <c:pt idx="4">
                  <c:v>3.5</c:v>
                </c:pt>
              </c:numCache>
            </c:numRef>
          </c:val>
          <c:extLst>
            <c:ext xmlns:c16="http://schemas.microsoft.com/office/drawing/2014/chart" uri="{C3380CC4-5D6E-409C-BE32-E72D297353CC}">
              <c16:uniqueId val="{00000006-B2E7-4B29-9B75-79B001008CE9}"/>
            </c:ext>
          </c:extLst>
        </c:ser>
        <c:ser>
          <c:idx val="7"/>
          <c:order val="7"/>
          <c:tx>
            <c:strRef>
              <c:f>'EINKORN FR'!$C$9</c:f>
              <c:strCache>
                <c:ptCount val="1"/>
                <c:pt idx="0">
                  <c:v>RCAT 2735</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FR'!$D$9:$H$9</c:f>
              <c:numCache>
                <c:formatCode>General</c:formatCode>
                <c:ptCount val="5"/>
                <c:pt idx="0">
                  <c:v>4</c:v>
                </c:pt>
                <c:pt idx="1">
                  <c:v>3</c:v>
                </c:pt>
                <c:pt idx="2">
                  <c:v>2</c:v>
                </c:pt>
                <c:pt idx="3">
                  <c:v>5</c:v>
                </c:pt>
                <c:pt idx="4">
                  <c:v>3.5</c:v>
                </c:pt>
              </c:numCache>
            </c:numRef>
          </c:val>
          <c:extLst>
            <c:ext xmlns:c16="http://schemas.microsoft.com/office/drawing/2014/chart" uri="{C3380CC4-5D6E-409C-BE32-E72D297353CC}">
              <c16:uniqueId val="{00000007-B2E7-4B29-9B75-79B001008CE9}"/>
            </c:ext>
          </c:extLst>
        </c:ser>
        <c:ser>
          <c:idx val="8"/>
          <c:order val="8"/>
          <c:tx>
            <c:strRef>
              <c:f>'EINKORN FR'!$C$10</c:f>
              <c:strCache>
                <c:ptCount val="1"/>
                <c:pt idx="0">
                  <c:v>RCAT 2736</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FR'!$D$10:$H$10</c:f>
              <c:numCache>
                <c:formatCode>General</c:formatCode>
                <c:ptCount val="5"/>
                <c:pt idx="0">
                  <c:v>4</c:v>
                </c:pt>
                <c:pt idx="1">
                  <c:v>3</c:v>
                </c:pt>
                <c:pt idx="2">
                  <c:v>3</c:v>
                </c:pt>
                <c:pt idx="3">
                  <c:v>5</c:v>
                </c:pt>
                <c:pt idx="4">
                  <c:v>2.5</c:v>
                </c:pt>
              </c:numCache>
            </c:numRef>
          </c:val>
          <c:extLst>
            <c:ext xmlns:c16="http://schemas.microsoft.com/office/drawing/2014/chart" uri="{C3380CC4-5D6E-409C-BE32-E72D297353CC}">
              <c16:uniqueId val="{00000008-B2E7-4B29-9B75-79B001008CE9}"/>
            </c:ext>
          </c:extLst>
        </c:ser>
        <c:ser>
          <c:idx val="9"/>
          <c:order val="9"/>
          <c:tx>
            <c:strRef>
              <c:f>'EINKORN FR'!$C$11</c:f>
              <c:strCache>
                <c:ptCount val="1"/>
                <c:pt idx="0">
                  <c:v>RCAT 2737</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FR'!$D$11:$H$11</c:f>
              <c:numCache>
                <c:formatCode>General</c:formatCode>
                <c:ptCount val="5"/>
                <c:pt idx="0">
                  <c:v>5</c:v>
                </c:pt>
                <c:pt idx="1">
                  <c:v>3</c:v>
                </c:pt>
                <c:pt idx="2">
                  <c:v>5</c:v>
                </c:pt>
                <c:pt idx="3">
                  <c:v>5</c:v>
                </c:pt>
                <c:pt idx="4">
                  <c:v>2.5</c:v>
                </c:pt>
              </c:numCache>
            </c:numRef>
          </c:val>
          <c:extLst>
            <c:ext xmlns:c16="http://schemas.microsoft.com/office/drawing/2014/chart" uri="{C3380CC4-5D6E-409C-BE32-E72D297353CC}">
              <c16:uniqueId val="{00000009-B2E7-4B29-9B75-79B001008CE9}"/>
            </c:ext>
          </c:extLst>
        </c:ser>
        <c:ser>
          <c:idx val="10"/>
          <c:order val="10"/>
          <c:tx>
            <c:strRef>
              <c:f>'EINKORN FR'!$C$12</c:f>
              <c:strCache>
                <c:ptCount val="1"/>
                <c:pt idx="0">
                  <c:v>RCAT 2740</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FR'!$D$12:$H$12</c:f>
              <c:numCache>
                <c:formatCode>General</c:formatCode>
                <c:ptCount val="5"/>
                <c:pt idx="0">
                  <c:v>3</c:v>
                </c:pt>
                <c:pt idx="1">
                  <c:v>4</c:v>
                </c:pt>
                <c:pt idx="2">
                  <c:v>3</c:v>
                </c:pt>
                <c:pt idx="3">
                  <c:v>5</c:v>
                </c:pt>
                <c:pt idx="4">
                  <c:v>2.5</c:v>
                </c:pt>
              </c:numCache>
            </c:numRef>
          </c:val>
          <c:extLst>
            <c:ext xmlns:c16="http://schemas.microsoft.com/office/drawing/2014/chart" uri="{C3380CC4-5D6E-409C-BE32-E72D297353CC}">
              <c16:uniqueId val="{0000000A-B2E7-4B29-9B75-79B001008CE9}"/>
            </c:ext>
          </c:extLst>
        </c:ser>
        <c:ser>
          <c:idx val="11"/>
          <c:order val="11"/>
          <c:tx>
            <c:strRef>
              <c:f>'EINKORN FR'!$C$13</c:f>
              <c:strCache>
                <c:ptCount val="1"/>
                <c:pt idx="0">
                  <c:v>RCAT 2741</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FR'!$D$13:$H$13</c:f>
              <c:numCache>
                <c:formatCode>General</c:formatCode>
                <c:ptCount val="5"/>
                <c:pt idx="0">
                  <c:v>5</c:v>
                </c:pt>
                <c:pt idx="1">
                  <c:v>5</c:v>
                </c:pt>
                <c:pt idx="2">
                  <c:v>4</c:v>
                </c:pt>
                <c:pt idx="3">
                  <c:v>5</c:v>
                </c:pt>
                <c:pt idx="4">
                  <c:v>2.5</c:v>
                </c:pt>
              </c:numCache>
            </c:numRef>
          </c:val>
          <c:extLst>
            <c:ext xmlns:c16="http://schemas.microsoft.com/office/drawing/2014/chart" uri="{C3380CC4-5D6E-409C-BE32-E72D297353CC}">
              <c16:uniqueId val="{0000000B-B2E7-4B29-9B75-79B001008CE9}"/>
            </c:ext>
          </c:extLst>
        </c:ser>
        <c:ser>
          <c:idx val="12"/>
          <c:order val="12"/>
          <c:tx>
            <c:strRef>
              <c:f>'EINKORN FR'!$C$14</c:f>
              <c:strCache>
                <c:ptCount val="1"/>
                <c:pt idx="0">
                  <c:v>RCAT 2743</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FR'!$D$14:$H$14</c:f>
              <c:numCache>
                <c:formatCode>General</c:formatCode>
                <c:ptCount val="5"/>
                <c:pt idx="0">
                  <c:v>3</c:v>
                </c:pt>
                <c:pt idx="1">
                  <c:v>3</c:v>
                </c:pt>
                <c:pt idx="2">
                  <c:v>2</c:v>
                </c:pt>
                <c:pt idx="3">
                  <c:v>5</c:v>
                </c:pt>
                <c:pt idx="4">
                  <c:v>2.5</c:v>
                </c:pt>
              </c:numCache>
            </c:numRef>
          </c:val>
          <c:extLst>
            <c:ext xmlns:c16="http://schemas.microsoft.com/office/drawing/2014/chart" uri="{C3380CC4-5D6E-409C-BE32-E72D297353CC}">
              <c16:uniqueId val="{0000000C-B2E7-4B29-9B75-79B001008CE9}"/>
            </c:ext>
          </c:extLst>
        </c:ser>
        <c:ser>
          <c:idx val="13"/>
          <c:order val="13"/>
          <c:tx>
            <c:strRef>
              <c:f>'EINKORN FR'!$C$15</c:f>
              <c:strCache>
                <c:ptCount val="1"/>
                <c:pt idx="0">
                  <c:v>RCAT 2745</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FR'!$D$15:$H$15</c:f>
              <c:numCache>
                <c:formatCode>General</c:formatCode>
                <c:ptCount val="5"/>
                <c:pt idx="0">
                  <c:v>4</c:v>
                </c:pt>
                <c:pt idx="1">
                  <c:v>3</c:v>
                </c:pt>
                <c:pt idx="2">
                  <c:v>2</c:v>
                </c:pt>
                <c:pt idx="3">
                  <c:v>5</c:v>
                </c:pt>
                <c:pt idx="4">
                  <c:v>2.5</c:v>
                </c:pt>
              </c:numCache>
            </c:numRef>
          </c:val>
          <c:extLst>
            <c:ext xmlns:c16="http://schemas.microsoft.com/office/drawing/2014/chart" uri="{C3380CC4-5D6E-409C-BE32-E72D297353CC}">
              <c16:uniqueId val="{0000000D-B2E7-4B29-9B75-79B001008CE9}"/>
            </c:ext>
          </c:extLst>
        </c:ser>
        <c:ser>
          <c:idx val="14"/>
          <c:order val="14"/>
          <c:tx>
            <c:strRef>
              <c:f>'EINKORN FR'!$C$16</c:f>
              <c:strCache>
                <c:ptCount val="1"/>
                <c:pt idx="0">
                  <c:v>RCAT 2746</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FR'!$D$16:$H$16</c:f>
              <c:numCache>
                <c:formatCode>General</c:formatCode>
                <c:ptCount val="5"/>
                <c:pt idx="0">
                  <c:v>2</c:v>
                </c:pt>
                <c:pt idx="1">
                  <c:v>2</c:v>
                </c:pt>
                <c:pt idx="2">
                  <c:v>2</c:v>
                </c:pt>
                <c:pt idx="3">
                  <c:v>5</c:v>
                </c:pt>
                <c:pt idx="4">
                  <c:v>2.5</c:v>
                </c:pt>
              </c:numCache>
            </c:numRef>
          </c:val>
          <c:extLst>
            <c:ext xmlns:c16="http://schemas.microsoft.com/office/drawing/2014/chart" uri="{C3380CC4-5D6E-409C-BE32-E72D297353CC}">
              <c16:uniqueId val="{0000000E-B2E7-4B29-9B75-79B001008CE9}"/>
            </c:ext>
          </c:extLst>
        </c:ser>
        <c:ser>
          <c:idx val="15"/>
          <c:order val="15"/>
          <c:tx>
            <c:strRef>
              <c:f>'EINKORN FR'!$C$17</c:f>
              <c:strCache>
                <c:ptCount val="1"/>
                <c:pt idx="0">
                  <c:v>RCAT 2747</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FR'!$D$17:$H$17</c:f>
              <c:numCache>
                <c:formatCode>General</c:formatCode>
                <c:ptCount val="5"/>
                <c:pt idx="0">
                  <c:v>3</c:v>
                </c:pt>
                <c:pt idx="1">
                  <c:v>2</c:v>
                </c:pt>
                <c:pt idx="2">
                  <c:v>3</c:v>
                </c:pt>
                <c:pt idx="3">
                  <c:v>5</c:v>
                </c:pt>
                <c:pt idx="4">
                  <c:v>4.5</c:v>
                </c:pt>
              </c:numCache>
            </c:numRef>
          </c:val>
          <c:extLst>
            <c:ext xmlns:c16="http://schemas.microsoft.com/office/drawing/2014/chart" uri="{C3380CC4-5D6E-409C-BE32-E72D297353CC}">
              <c16:uniqueId val="{0000000F-B2E7-4B29-9B75-79B001008CE9}"/>
            </c:ext>
          </c:extLst>
        </c:ser>
        <c:ser>
          <c:idx val="16"/>
          <c:order val="16"/>
          <c:tx>
            <c:strRef>
              <c:f>'EINKORN FR'!$C$18</c:f>
              <c:strCache>
                <c:ptCount val="1"/>
                <c:pt idx="0">
                  <c:v>RCAT 2748</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FR'!$D$18:$H$18</c:f>
              <c:numCache>
                <c:formatCode>General</c:formatCode>
                <c:ptCount val="5"/>
                <c:pt idx="0">
                  <c:v>5</c:v>
                </c:pt>
                <c:pt idx="1">
                  <c:v>4</c:v>
                </c:pt>
                <c:pt idx="2">
                  <c:v>4</c:v>
                </c:pt>
                <c:pt idx="3">
                  <c:v>4</c:v>
                </c:pt>
                <c:pt idx="4">
                  <c:v>3</c:v>
                </c:pt>
              </c:numCache>
            </c:numRef>
          </c:val>
          <c:extLst>
            <c:ext xmlns:c16="http://schemas.microsoft.com/office/drawing/2014/chart" uri="{C3380CC4-5D6E-409C-BE32-E72D297353CC}">
              <c16:uniqueId val="{00000010-B2E7-4B29-9B75-79B001008CE9}"/>
            </c:ext>
          </c:extLst>
        </c:ser>
        <c:ser>
          <c:idx val="17"/>
          <c:order val="17"/>
          <c:tx>
            <c:strRef>
              <c:f>'EINKORN FR'!$C$19</c:f>
              <c:strCache>
                <c:ptCount val="1"/>
                <c:pt idx="0">
                  <c:v>RCAT 2755</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FR'!$D$19:$H$19</c:f>
              <c:numCache>
                <c:formatCode>General</c:formatCode>
                <c:ptCount val="5"/>
                <c:pt idx="0">
                  <c:v>4</c:v>
                </c:pt>
                <c:pt idx="1">
                  <c:v>3</c:v>
                </c:pt>
                <c:pt idx="2">
                  <c:v>3</c:v>
                </c:pt>
                <c:pt idx="3">
                  <c:v>5</c:v>
                </c:pt>
                <c:pt idx="4">
                  <c:v>4.5</c:v>
                </c:pt>
              </c:numCache>
            </c:numRef>
          </c:val>
          <c:extLst>
            <c:ext xmlns:c16="http://schemas.microsoft.com/office/drawing/2014/chart" uri="{C3380CC4-5D6E-409C-BE32-E72D297353CC}">
              <c16:uniqueId val="{00000011-B2E7-4B29-9B75-79B001008CE9}"/>
            </c:ext>
          </c:extLst>
        </c:ser>
        <c:ser>
          <c:idx val="18"/>
          <c:order val="18"/>
          <c:tx>
            <c:strRef>
              <c:f>'EINKORN FR'!$C$20</c:f>
              <c:strCache>
                <c:ptCount val="1"/>
                <c:pt idx="0">
                  <c:v>RCAT 2756</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FR'!$D$20:$H$20</c:f>
              <c:numCache>
                <c:formatCode>General</c:formatCode>
                <c:ptCount val="5"/>
                <c:pt idx="0">
                  <c:v>2</c:v>
                </c:pt>
                <c:pt idx="1">
                  <c:v>2</c:v>
                </c:pt>
                <c:pt idx="2">
                  <c:v>2</c:v>
                </c:pt>
                <c:pt idx="3">
                  <c:v>5</c:v>
                </c:pt>
                <c:pt idx="4">
                  <c:v>4.5</c:v>
                </c:pt>
              </c:numCache>
            </c:numRef>
          </c:val>
          <c:extLst>
            <c:ext xmlns:c16="http://schemas.microsoft.com/office/drawing/2014/chart" uri="{C3380CC4-5D6E-409C-BE32-E72D297353CC}">
              <c16:uniqueId val="{00000012-B2E7-4B29-9B75-79B001008CE9}"/>
            </c:ext>
          </c:extLst>
        </c:ser>
        <c:ser>
          <c:idx val="19"/>
          <c:order val="19"/>
          <c:tx>
            <c:strRef>
              <c:f>'EINKORN FR'!$C$21</c:f>
              <c:strCache>
                <c:ptCount val="1"/>
                <c:pt idx="0">
                  <c:v>RCAT 2758</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FR'!$D$21:$H$21</c:f>
              <c:numCache>
                <c:formatCode>General</c:formatCode>
                <c:ptCount val="5"/>
                <c:pt idx="0">
                  <c:v>3</c:v>
                </c:pt>
                <c:pt idx="1">
                  <c:v>2</c:v>
                </c:pt>
                <c:pt idx="2">
                  <c:v>3</c:v>
                </c:pt>
                <c:pt idx="3">
                  <c:v>5</c:v>
                </c:pt>
                <c:pt idx="4">
                  <c:v>4.5</c:v>
                </c:pt>
              </c:numCache>
            </c:numRef>
          </c:val>
          <c:extLst>
            <c:ext xmlns:c16="http://schemas.microsoft.com/office/drawing/2014/chart" uri="{C3380CC4-5D6E-409C-BE32-E72D297353CC}">
              <c16:uniqueId val="{00000013-B2E7-4B29-9B75-79B001008CE9}"/>
            </c:ext>
          </c:extLst>
        </c:ser>
        <c:ser>
          <c:idx val="20"/>
          <c:order val="20"/>
          <c:tx>
            <c:strRef>
              <c:f>'EINKORN FR'!$C$22</c:f>
              <c:strCache>
                <c:ptCount val="1"/>
                <c:pt idx="0">
                  <c:v>RCAT 3588</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FR'!$D$22:$H$22</c:f>
              <c:numCache>
                <c:formatCode>General</c:formatCode>
                <c:ptCount val="5"/>
                <c:pt idx="0">
                  <c:v>1</c:v>
                </c:pt>
                <c:pt idx="1">
                  <c:v>1</c:v>
                </c:pt>
                <c:pt idx="2">
                  <c:v>1</c:v>
                </c:pt>
                <c:pt idx="3">
                  <c:v>5</c:v>
                </c:pt>
                <c:pt idx="4">
                  <c:v>4</c:v>
                </c:pt>
              </c:numCache>
            </c:numRef>
          </c:val>
          <c:extLst>
            <c:ext xmlns:c16="http://schemas.microsoft.com/office/drawing/2014/chart" uri="{C3380CC4-5D6E-409C-BE32-E72D297353CC}">
              <c16:uniqueId val="{00000014-B2E7-4B29-9B75-79B001008CE9}"/>
            </c:ext>
          </c:extLst>
        </c:ser>
        <c:ser>
          <c:idx val="21"/>
          <c:order val="21"/>
          <c:tx>
            <c:strRef>
              <c:f>'EINKORN FR'!$C$23</c:f>
              <c:strCache>
                <c:ptCount val="1"/>
                <c:pt idx="0">
                  <c:v>RCAT 3694</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'EINKORN FR'!$D$1:$H$1</c:f>
              <c:strCache>
                <c:ptCount val="5"/>
                <c:pt idx="0">
                  <c:v>Emergence</c:v>
                </c:pt>
                <c:pt idx="1">
                  <c:v>Tillering</c:v>
                </c:pt>
                <c:pt idx="2">
                  <c:v>ground cover</c:v>
                </c:pt>
                <c:pt idx="3">
                  <c:v>yellowing (jaunissement) </c:v>
                </c:pt>
                <c:pt idx="4">
                  <c:v>number of ears</c:v>
                </c:pt>
              </c:strCache>
            </c:strRef>
          </c:cat>
          <c:val>
            <c:numRef>
              <c:f>'EINKORN FR'!$D$23:$H$23</c:f>
              <c:numCache>
                <c:formatCode>General</c:formatCode>
                <c:ptCount val="5"/>
                <c:pt idx="0">
                  <c:v>2</c:v>
                </c:pt>
                <c:pt idx="1">
                  <c:v>2</c:v>
                </c:pt>
                <c:pt idx="2">
                  <c:v>1</c:v>
                </c:pt>
                <c:pt idx="3">
                  <c:v>5</c:v>
                </c:pt>
                <c:pt idx="4">
                  <c:v>4.5</c:v>
                </c:pt>
              </c:numCache>
            </c:numRef>
          </c:val>
          <c:extLst>
            <c:ext xmlns:c16="http://schemas.microsoft.com/office/drawing/2014/chart" uri="{C3380CC4-5D6E-409C-BE32-E72D297353CC}">
              <c16:uniqueId val="{00000015-B2E7-4B29-9B75-79B001008CE9}"/>
            </c:ext>
          </c:extLst>
        </c:ser>
        <c:dLbls>
          <c:showLegendKey val="0"/>
          <c:showVal val="0"/>
          <c:showCatName val="0"/>
          <c:showSerName val="0"/>
          <c:showPercent val="0"/>
          <c:showBubbleSize val="0"/>
        </c:dLbls>
        <c:axId val="758258920"/>
        <c:axId val="758255312"/>
      </c:radarChart>
      <c:catAx>
        <c:axId val="75825892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255312"/>
        <c:crosses val="autoZero"/>
        <c:auto val="1"/>
        <c:lblAlgn val="ctr"/>
        <c:lblOffset val="100"/>
        <c:noMultiLvlLbl val="0"/>
      </c:catAx>
      <c:valAx>
        <c:axId val="758255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258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n-US" sz="1600"/>
              <a:t>FIELD AND PRODUCTIVE PROFILE 2016-18</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'NL CEREALS'!$C$2</c:f>
              <c:strCache>
                <c:ptCount val="1"/>
                <c:pt idx="0">
                  <c:v>COL-122</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CEREALS'!$D$2:$H$2</c:f>
              <c:numCache>
                <c:formatCode>General</c:formatCode>
                <c:ptCount val="5"/>
                <c:pt idx="0">
                  <c:v>7</c:v>
                </c:pt>
                <c:pt idx="1">
                  <c:v>7</c:v>
                </c:pt>
                <c:pt idx="2">
                  <c:v>9</c:v>
                </c:pt>
                <c:pt idx="3">
                  <c:v>5</c:v>
                </c:pt>
                <c:pt idx="4">
                  <c:v>2.2436974789915967</c:v>
                </c:pt>
              </c:numCache>
            </c:numRef>
          </c:val>
          <c:smooth val="0"/>
          <c:extLst>
            <c:ext xmlns:c16="http://schemas.microsoft.com/office/drawing/2014/chart" uri="{C3380CC4-5D6E-409C-BE32-E72D297353CC}">
              <c16:uniqueId val="{00000000-ED9C-432D-9BE2-AFA4CAE213A0}"/>
            </c:ext>
          </c:extLst>
        </c:ser>
        <c:ser>
          <c:idx val="1"/>
          <c:order val="1"/>
          <c:tx>
            <c:strRef>
              <c:f>'NL CEREALS'!$C$3</c:f>
              <c:strCache>
                <c:ptCount val="1"/>
                <c:pt idx="0">
                  <c:v>GB-1</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CEREALS'!$D$3:$H$3</c:f>
              <c:numCache>
                <c:formatCode>General</c:formatCode>
                <c:ptCount val="5"/>
                <c:pt idx="0">
                  <c:v>5</c:v>
                </c:pt>
                <c:pt idx="1">
                  <c:v>1</c:v>
                </c:pt>
                <c:pt idx="2">
                  <c:v>9</c:v>
                </c:pt>
                <c:pt idx="3">
                  <c:v>9</c:v>
                </c:pt>
                <c:pt idx="4">
                  <c:v>2.5784873949579827</c:v>
                </c:pt>
              </c:numCache>
            </c:numRef>
          </c:val>
          <c:smooth val="0"/>
          <c:extLst>
            <c:ext xmlns:c16="http://schemas.microsoft.com/office/drawing/2014/chart" uri="{C3380CC4-5D6E-409C-BE32-E72D297353CC}">
              <c16:uniqueId val="{00000001-ED9C-432D-9BE2-AFA4CAE213A0}"/>
            </c:ext>
          </c:extLst>
        </c:ser>
        <c:ser>
          <c:idx val="2"/>
          <c:order val="2"/>
          <c:tx>
            <c:strRef>
              <c:f>'NL CEREALS'!$C$4</c:f>
              <c:strCache>
                <c:ptCount val="1"/>
                <c:pt idx="0">
                  <c:v>GT-2139</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CEREALS'!$D$4:$H$4</c:f>
              <c:numCache>
                <c:formatCode>General</c:formatCode>
                <c:ptCount val="5"/>
                <c:pt idx="0">
                  <c:v>7</c:v>
                </c:pt>
                <c:pt idx="1">
                  <c:v>7</c:v>
                </c:pt>
                <c:pt idx="2">
                  <c:v>7</c:v>
                </c:pt>
                <c:pt idx="3">
                  <c:v>9</c:v>
                </c:pt>
                <c:pt idx="4">
                  <c:v>3.8047058823529416</c:v>
                </c:pt>
              </c:numCache>
            </c:numRef>
          </c:val>
          <c:smooth val="0"/>
          <c:extLst>
            <c:ext xmlns:c16="http://schemas.microsoft.com/office/drawing/2014/chart" uri="{C3380CC4-5D6E-409C-BE32-E72D297353CC}">
              <c16:uniqueId val="{00000002-ED9C-432D-9BE2-AFA4CAE213A0}"/>
            </c:ext>
          </c:extLst>
        </c:ser>
        <c:ser>
          <c:idx val="3"/>
          <c:order val="3"/>
          <c:tx>
            <c:strRef>
              <c:f>'NL CEREALS'!$C$5</c:f>
              <c:strCache>
                <c:ptCount val="1"/>
                <c:pt idx="0">
                  <c:v>HG-1</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CEREALS'!$D$5:$H$5</c:f>
              <c:numCache>
                <c:formatCode>General</c:formatCode>
                <c:ptCount val="5"/>
                <c:pt idx="0">
                  <c:v>7</c:v>
                </c:pt>
                <c:pt idx="1">
                  <c:v>7</c:v>
                </c:pt>
                <c:pt idx="2">
                  <c:v>6</c:v>
                </c:pt>
                <c:pt idx="3">
                  <c:v>9</c:v>
                </c:pt>
                <c:pt idx="4">
                  <c:v>0.48907563025210082</c:v>
                </c:pt>
              </c:numCache>
            </c:numRef>
          </c:val>
          <c:smooth val="0"/>
          <c:extLst>
            <c:ext xmlns:c16="http://schemas.microsoft.com/office/drawing/2014/chart" uri="{C3380CC4-5D6E-409C-BE32-E72D297353CC}">
              <c16:uniqueId val="{00000003-ED9C-432D-9BE2-AFA4CAE213A0}"/>
            </c:ext>
          </c:extLst>
        </c:ser>
        <c:ser>
          <c:idx val="4"/>
          <c:order val="4"/>
          <c:tx>
            <c:strRef>
              <c:f>'NL CEREALS'!$C$6</c:f>
              <c:strCache>
                <c:ptCount val="1"/>
                <c:pt idx="0">
                  <c:v>HG-2</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CEREALS'!$D$6:$H$6</c:f>
              <c:numCache>
                <c:formatCode>General</c:formatCode>
                <c:ptCount val="5"/>
                <c:pt idx="0">
                  <c:v>7</c:v>
                </c:pt>
                <c:pt idx="1">
                  <c:v>7</c:v>
                </c:pt>
                <c:pt idx="2">
                  <c:v>6</c:v>
                </c:pt>
                <c:pt idx="3">
                  <c:v>9</c:v>
                </c:pt>
                <c:pt idx="4">
                  <c:v>1.4631932773109246</c:v>
                </c:pt>
              </c:numCache>
            </c:numRef>
          </c:val>
          <c:smooth val="0"/>
          <c:extLst>
            <c:ext xmlns:c16="http://schemas.microsoft.com/office/drawing/2014/chart" uri="{C3380CC4-5D6E-409C-BE32-E72D297353CC}">
              <c16:uniqueId val="{00000004-ED9C-432D-9BE2-AFA4CAE213A0}"/>
            </c:ext>
          </c:extLst>
        </c:ser>
        <c:ser>
          <c:idx val="5"/>
          <c:order val="5"/>
          <c:tx>
            <c:strRef>
              <c:f>'NL CEREALS'!$C$7</c:f>
              <c:strCache>
                <c:ptCount val="1"/>
                <c:pt idx="0">
                  <c:v>HG-3</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CEREALS'!$D$7:$H$7</c:f>
              <c:numCache>
                <c:formatCode>General</c:formatCode>
                <c:ptCount val="5"/>
                <c:pt idx="0">
                  <c:v>9</c:v>
                </c:pt>
                <c:pt idx="1">
                  <c:v>7</c:v>
                </c:pt>
                <c:pt idx="2">
                  <c:v>0</c:v>
                </c:pt>
                <c:pt idx="3">
                  <c:v>9</c:v>
                </c:pt>
                <c:pt idx="4">
                  <c:v>1.3381512605042019</c:v>
                </c:pt>
              </c:numCache>
            </c:numRef>
          </c:val>
          <c:smooth val="0"/>
          <c:extLst>
            <c:ext xmlns:c16="http://schemas.microsoft.com/office/drawing/2014/chart" uri="{C3380CC4-5D6E-409C-BE32-E72D297353CC}">
              <c16:uniqueId val="{00000005-ED9C-432D-9BE2-AFA4CAE213A0}"/>
            </c:ext>
          </c:extLst>
        </c:ser>
        <c:ser>
          <c:idx val="6"/>
          <c:order val="6"/>
          <c:tx>
            <c:strRef>
              <c:f>'NL CEREALS'!$C$8</c:f>
              <c:strCache>
                <c:ptCount val="1"/>
                <c:pt idx="0">
                  <c:v>NL-PZ</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CEREALS'!$D$8:$H$8</c:f>
              <c:numCache>
                <c:formatCode>General</c:formatCode>
                <c:ptCount val="5"/>
                <c:pt idx="0">
                  <c:v>9</c:v>
                </c:pt>
                <c:pt idx="1">
                  <c:v>5</c:v>
                </c:pt>
                <c:pt idx="2">
                  <c:v>9</c:v>
                </c:pt>
                <c:pt idx="3">
                  <c:v>7</c:v>
                </c:pt>
                <c:pt idx="4">
                  <c:v>4.7667226890756309</c:v>
                </c:pt>
              </c:numCache>
            </c:numRef>
          </c:val>
          <c:smooth val="0"/>
          <c:extLst>
            <c:ext xmlns:c16="http://schemas.microsoft.com/office/drawing/2014/chart" uri="{C3380CC4-5D6E-409C-BE32-E72D297353CC}">
              <c16:uniqueId val="{00000006-ED9C-432D-9BE2-AFA4CAE213A0}"/>
            </c:ext>
          </c:extLst>
        </c:ser>
        <c:ser>
          <c:idx val="7"/>
          <c:order val="7"/>
          <c:tx>
            <c:strRef>
              <c:f>'NL CEREALS'!$C$9</c:f>
              <c:strCache>
                <c:ptCount val="1"/>
                <c:pt idx="0">
                  <c:v>B-198</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CEREALS'!$D$9:$H$9</c:f>
              <c:numCache>
                <c:formatCode>General</c:formatCode>
                <c:ptCount val="5"/>
                <c:pt idx="0">
                  <c:v>7</c:v>
                </c:pt>
                <c:pt idx="1">
                  <c:v>9</c:v>
                </c:pt>
                <c:pt idx="2">
                  <c:v>5</c:v>
                </c:pt>
                <c:pt idx="3">
                  <c:v>5</c:v>
                </c:pt>
                <c:pt idx="4">
                  <c:v>2.5341176470588245</c:v>
                </c:pt>
              </c:numCache>
            </c:numRef>
          </c:val>
          <c:smooth val="0"/>
          <c:extLst>
            <c:ext xmlns:c16="http://schemas.microsoft.com/office/drawing/2014/chart" uri="{C3380CC4-5D6E-409C-BE32-E72D297353CC}">
              <c16:uniqueId val="{00000007-ED9C-432D-9BE2-AFA4CAE213A0}"/>
            </c:ext>
          </c:extLst>
        </c:ser>
        <c:ser>
          <c:idx val="8"/>
          <c:order val="8"/>
          <c:tx>
            <c:strRef>
              <c:f>'NL CEREALS'!$C$10</c:f>
              <c:strCache>
                <c:ptCount val="1"/>
                <c:pt idx="0">
                  <c:v>FR-1</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CEREALS'!$D$10:$H$10</c:f>
              <c:numCache>
                <c:formatCode>General</c:formatCode>
                <c:ptCount val="5"/>
                <c:pt idx="0">
                  <c:v>7</c:v>
                </c:pt>
                <c:pt idx="1">
                  <c:v>9</c:v>
                </c:pt>
                <c:pt idx="2">
                  <c:v>7</c:v>
                </c:pt>
                <c:pt idx="3">
                  <c:v>1</c:v>
                </c:pt>
                <c:pt idx="4">
                  <c:v>0.3842016806722689</c:v>
                </c:pt>
              </c:numCache>
            </c:numRef>
          </c:val>
          <c:smooth val="0"/>
          <c:extLst>
            <c:ext xmlns:c16="http://schemas.microsoft.com/office/drawing/2014/chart" uri="{C3380CC4-5D6E-409C-BE32-E72D297353CC}">
              <c16:uniqueId val="{00000008-ED9C-432D-9BE2-AFA4CAE213A0}"/>
            </c:ext>
          </c:extLst>
        </c:ser>
        <c:ser>
          <c:idx val="9"/>
          <c:order val="9"/>
          <c:tx>
            <c:strRef>
              <c:f>'NL CEREALS'!$C$11</c:f>
              <c:strCache>
                <c:ptCount val="1"/>
                <c:pt idx="0">
                  <c:v>FR-10</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CEREALS'!$D$11:$H$11</c:f>
              <c:numCache>
                <c:formatCode>General</c:formatCode>
                <c:ptCount val="5"/>
                <c:pt idx="0">
                  <c:v>7</c:v>
                </c:pt>
                <c:pt idx="1">
                  <c:v>7</c:v>
                </c:pt>
                <c:pt idx="2">
                  <c:v>6</c:v>
                </c:pt>
                <c:pt idx="3">
                  <c:v>1</c:v>
                </c:pt>
                <c:pt idx="4">
                  <c:v>0</c:v>
                </c:pt>
              </c:numCache>
            </c:numRef>
          </c:val>
          <c:smooth val="0"/>
          <c:extLst>
            <c:ext xmlns:c16="http://schemas.microsoft.com/office/drawing/2014/chart" uri="{C3380CC4-5D6E-409C-BE32-E72D297353CC}">
              <c16:uniqueId val="{00000009-ED9C-432D-9BE2-AFA4CAE213A0}"/>
            </c:ext>
          </c:extLst>
        </c:ser>
        <c:ser>
          <c:idx val="10"/>
          <c:order val="10"/>
          <c:tx>
            <c:strRef>
              <c:f>'NL CEREALS'!$C$12</c:f>
              <c:strCache>
                <c:ptCount val="1"/>
                <c:pt idx="0">
                  <c:v>FR-11</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CEREALS'!$D$12:$H$12</c:f>
              <c:numCache>
                <c:formatCode>General</c:formatCode>
                <c:ptCount val="5"/>
                <c:pt idx="0">
                  <c:v>7</c:v>
                </c:pt>
                <c:pt idx="1">
                  <c:v>7</c:v>
                </c:pt>
                <c:pt idx="2">
                  <c:v>5</c:v>
                </c:pt>
                <c:pt idx="3">
                  <c:v>1</c:v>
                </c:pt>
                <c:pt idx="4">
                  <c:v>2.0884033613445383</c:v>
                </c:pt>
              </c:numCache>
            </c:numRef>
          </c:val>
          <c:smooth val="0"/>
          <c:extLst>
            <c:ext xmlns:c16="http://schemas.microsoft.com/office/drawing/2014/chart" uri="{C3380CC4-5D6E-409C-BE32-E72D297353CC}">
              <c16:uniqueId val="{0000000A-ED9C-432D-9BE2-AFA4CAE213A0}"/>
            </c:ext>
          </c:extLst>
        </c:ser>
        <c:ser>
          <c:idx val="11"/>
          <c:order val="11"/>
          <c:tx>
            <c:strRef>
              <c:f>'NL CEREALS'!$C$13</c:f>
              <c:strCache>
                <c:ptCount val="1"/>
                <c:pt idx="0">
                  <c:v>FR-12</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CEREALS'!$D$13:$H$13</c:f>
              <c:numCache>
                <c:formatCode>General</c:formatCode>
                <c:ptCount val="5"/>
                <c:pt idx="0">
                  <c:v>7</c:v>
                </c:pt>
                <c:pt idx="1">
                  <c:v>9</c:v>
                </c:pt>
                <c:pt idx="2">
                  <c:v>5</c:v>
                </c:pt>
                <c:pt idx="3">
                  <c:v>5</c:v>
                </c:pt>
                <c:pt idx="4">
                  <c:v>0.74722689075630266</c:v>
                </c:pt>
              </c:numCache>
            </c:numRef>
          </c:val>
          <c:smooth val="0"/>
          <c:extLst>
            <c:ext xmlns:c16="http://schemas.microsoft.com/office/drawing/2014/chart" uri="{C3380CC4-5D6E-409C-BE32-E72D297353CC}">
              <c16:uniqueId val="{0000000B-ED9C-432D-9BE2-AFA4CAE213A0}"/>
            </c:ext>
          </c:extLst>
        </c:ser>
        <c:ser>
          <c:idx val="12"/>
          <c:order val="12"/>
          <c:tx>
            <c:strRef>
              <c:f>'NL CEREALS'!$C$14</c:f>
              <c:strCache>
                <c:ptCount val="1"/>
                <c:pt idx="0">
                  <c:v>FR-13</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CEREALS'!$D$14:$H$14</c:f>
              <c:numCache>
                <c:formatCode>General</c:formatCode>
                <c:ptCount val="5"/>
                <c:pt idx="0">
                  <c:v>7</c:v>
                </c:pt>
                <c:pt idx="1">
                  <c:v>7</c:v>
                </c:pt>
                <c:pt idx="2">
                  <c:v>6</c:v>
                </c:pt>
                <c:pt idx="3">
                  <c:v>1</c:v>
                </c:pt>
                <c:pt idx="4">
                  <c:v>0.98722689075630243</c:v>
                </c:pt>
              </c:numCache>
            </c:numRef>
          </c:val>
          <c:smooth val="0"/>
          <c:extLst>
            <c:ext xmlns:c16="http://schemas.microsoft.com/office/drawing/2014/chart" uri="{C3380CC4-5D6E-409C-BE32-E72D297353CC}">
              <c16:uniqueId val="{0000000C-ED9C-432D-9BE2-AFA4CAE213A0}"/>
            </c:ext>
          </c:extLst>
        </c:ser>
        <c:ser>
          <c:idx val="13"/>
          <c:order val="13"/>
          <c:tx>
            <c:strRef>
              <c:f>'NL CEREALS'!$C$15</c:f>
              <c:strCache>
                <c:ptCount val="1"/>
                <c:pt idx="0">
                  <c:v>FR-14</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CEREALS'!$D$15:$H$15</c:f>
              <c:numCache>
                <c:formatCode>General</c:formatCode>
                <c:ptCount val="5"/>
                <c:pt idx="0">
                  <c:v>7</c:v>
                </c:pt>
                <c:pt idx="1">
                  <c:v>7</c:v>
                </c:pt>
                <c:pt idx="2">
                  <c:v>6</c:v>
                </c:pt>
                <c:pt idx="3">
                  <c:v>7</c:v>
                </c:pt>
                <c:pt idx="4">
                  <c:v>1.4672268907563024</c:v>
                </c:pt>
              </c:numCache>
            </c:numRef>
          </c:val>
          <c:smooth val="0"/>
          <c:extLst>
            <c:ext xmlns:c16="http://schemas.microsoft.com/office/drawing/2014/chart" uri="{C3380CC4-5D6E-409C-BE32-E72D297353CC}">
              <c16:uniqueId val="{0000000D-ED9C-432D-9BE2-AFA4CAE213A0}"/>
            </c:ext>
          </c:extLst>
        </c:ser>
        <c:ser>
          <c:idx val="14"/>
          <c:order val="14"/>
          <c:tx>
            <c:strRef>
              <c:f>'NL CEREALS'!$C$16</c:f>
              <c:strCache>
                <c:ptCount val="1"/>
                <c:pt idx="0">
                  <c:v>FR-2</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CEREALS'!$D$16:$H$16</c:f>
              <c:numCache>
                <c:formatCode>General</c:formatCode>
                <c:ptCount val="5"/>
                <c:pt idx="0">
                  <c:v>7</c:v>
                </c:pt>
                <c:pt idx="1">
                  <c:v>5</c:v>
                </c:pt>
                <c:pt idx="2">
                  <c:v>5</c:v>
                </c:pt>
                <c:pt idx="3">
                  <c:v>9</c:v>
                </c:pt>
                <c:pt idx="4">
                  <c:v>3.0484033613445383</c:v>
                </c:pt>
              </c:numCache>
            </c:numRef>
          </c:val>
          <c:smooth val="0"/>
          <c:extLst>
            <c:ext xmlns:c16="http://schemas.microsoft.com/office/drawing/2014/chart" uri="{C3380CC4-5D6E-409C-BE32-E72D297353CC}">
              <c16:uniqueId val="{0000000E-ED9C-432D-9BE2-AFA4CAE213A0}"/>
            </c:ext>
          </c:extLst>
        </c:ser>
        <c:ser>
          <c:idx val="15"/>
          <c:order val="15"/>
          <c:tx>
            <c:strRef>
              <c:f>'NL CEREALS'!$C$17</c:f>
              <c:strCache>
                <c:ptCount val="1"/>
                <c:pt idx="0">
                  <c:v>FR-3</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CEREALS'!$D$17:$H$17</c:f>
              <c:numCache>
                <c:formatCode>General</c:formatCode>
                <c:ptCount val="5"/>
                <c:pt idx="0">
                  <c:v>7</c:v>
                </c:pt>
                <c:pt idx="1">
                  <c:v>7</c:v>
                </c:pt>
                <c:pt idx="2">
                  <c:v>5</c:v>
                </c:pt>
                <c:pt idx="3">
                  <c:v>5</c:v>
                </c:pt>
                <c:pt idx="4">
                  <c:v>0.79361344537815115</c:v>
                </c:pt>
              </c:numCache>
            </c:numRef>
          </c:val>
          <c:smooth val="0"/>
          <c:extLst>
            <c:ext xmlns:c16="http://schemas.microsoft.com/office/drawing/2014/chart" uri="{C3380CC4-5D6E-409C-BE32-E72D297353CC}">
              <c16:uniqueId val="{0000000F-ED9C-432D-9BE2-AFA4CAE213A0}"/>
            </c:ext>
          </c:extLst>
        </c:ser>
        <c:ser>
          <c:idx val="16"/>
          <c:order val="16"/>
          <c:tx>
            <c:strRef>
              <c:f>'NL CEREALS'!$C$18</c:f>
              <c:strCache>
                <c:ptCount val="1"/>
                <c:pt idx="0">
                  <c:v>FR-4</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CEREALS'!$D$18:$H$18</c:f>
              <c:numCache>
                <c:formatCode>General</c:formatCode>
                <c:ptCount val="5"/>
                <c:pt idx="0">
                  <c:v>7</c:v>
                </c:pt>
                <c:pt idx="1">
                  <c:v>7</c:v>
                </c:pt>
                <c:pt idx="2">
                  <c:v>7</c:v>
                </c:pt>
                <c:pt idx="3">
                  <c:v>5</c:v>
                </c:pt>
                <c:pt idx="4">
                  <c:v>0</c:v>
                </c:pt>
              </c:numCache>
            </c:numRef>
          </c:val>
          <c:smooth val="0"/>
          <c:extLst>
            <c:ext xmlns:c16="http://schemas.microsoft.com/office/drawing/2014/chart" uri="{C3380CC4-5D6E-409C-BE32-E72D297353CC}">
              <c16:uniqueId val="{00000010-ED9C-432D-9BE2-AFA4CAE213A0}"/>
            </c:ext>
          </c:extLst>
        </c:ser>
        <c:ser>
          <c:idx val="17"/>
          <c:order val="17"/>
          <c:tx>
            <c:strRef>
              <c:f>'NL CEREALS'!$C$19</c:f>
              <c:strCache>
                <c:ptCount val="1"/>
                <c:pt idx="0">
                  <c:v>FR-5</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CEREALS'!$D$19:$H$19</c:f>
              <c:numCache>
                <c:formatCode>General</c:formatCode>
                <c:ptCount val="5"/>
                <c:pt idx="0">
                  <c:v>7</c:v>
                </c:pt>
                <c:pt idx="1">
                  <c:v>7</c:v>
                </c:pt>
                <c:pt idx="2">
                  <c:v>5</c:v>
                </c:pt>
                <c:pt idx="3">
                  <c:v>3</c:v>
                </c:pt>
                <c:pt idx="4">
                  <c:v>0</c:v>
                </c:pt>
              </c:numCache>
            </c:numRef>
          </c:val>
          <c:smooth val="0"/>
          <c:extLst>
            <c:ext xmlns:c16="http://schemas.microsoft.com/office/drawing/2014/chart" uri="{C3380CC4-5D6E-409C-BE32-E72D297353CC}">
              <c16:uniqueId val="{00000011-ED9C-432D-9BE2-AFA4CAE213A0}"/>
            </c:ext>
          </c:extLst>
        </c:ser>
        <c:ser>
          <c:idx val="18"/>
          <c:order val="18"/>
          <c:tx>
            <c:strRef>
              <c:f>'NL CEREALS'!$C$20</c:f>
              <c:strCache>
                <c:ptCount val="1"/>
                <c:pt idx="0">
                  <c:v>FR-6</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CEREALS'!$D$20:$H$20</c:f>
              <c:numCache>
                <c:formatCode>General</c:formatCode>
                <c:ptCount val="5"/>
                <c:pt idx="0">
                  <c:v>7</c:v>
                </c:pt>
                <c:pt idx="1">
                  <c:v>7</c:v>
                </c:pt>
                <c:pt idx="2">
                  <c:v>5</c:v>
                </c:pt>
                <c:pt idx="3">
                  <c:v>7</c:v>
                </c:pt>
                <c:pt idx="4">
                  <c:v>0.92470588235294093</c:v>
                </c:pt>
              </c:numCache>
            </c:numRef>
          </c:val>
          <c:smooth val="0"/>
          <c:extLst>
            <c:ext xmlns:c16="http://schemas.microsoft.com/office/drawing/2014/chart" uri="{C3380CC4-5D6E-409C-BE32-E72D297353CC}">
              <c16:uniqueId val="{00000012-ED9C-432D-9BE2-AFA4CAE213A0}"/>
            </c:ext>
          </c:extLst>
        </c:ser>
        <c:ser>
          <c:idx val="19"/>
          <c:order val="19"/>
          <c:tx>
            <c:strRef>
              <c:f>'NL CEREALS'!$C$21</c:f>
              <c:strCache>
                <c:ptCount val="1"/>
                <c:pt idx="0">
                  <c:v>FR-7</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CEREALS'!$D$21:$H$21</c:f>
              <c:numCache>
                <c:formatCode>General</c:formatCode>
                <c:ptCount val="5"/>
                <c:pt idx="0">
                  <c:v>7</c:v>
                </c:pt>
                <c:pt idx="1">
                  <c:v>5</c:v>
                </c:pt>
                <c:pt idx="2">
                  <c:v>5</c:v>
                </c:pt>
                <c:pt idx="3">
                  <c:v>9</c:v>
                </c:pt>
                <c:pt idx="4">
                  <c:v>0</c:v>
                </c:pt>
              </c:numCache>
            </c:numRef>
          </c:val>
          <c:smooth val="0"/>
          <c:extLst>
            <c:ext xmlns:c16="http://schemas.microsoft.com/office/drawing/2014/chart" uri="{C3380CC4-5D6E-409C-BE32-E72D297353CC}">
              <c16:uniqueId val="{00000013-ED9C-432D-9BE2-AFA4CAE213A0}"/>
            </c:ext>
          </c:extLst>
        </c:ser>
        <c:ser>
          <c:idx val="20"/>
          <c:order val="20"/>
          <c:tx>
            <c:strRef>
              <c:f>'NL CEREALS'!$C$22</c:f>
              <c:strCache>
                <c:ptCount val="1"/>
                <c:pt idx="0">
                  <c:v>FR-8</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CEREALS'!$D$22:$H$22</c:f>
              <c:numCache>
                <c:formatCode>General</c:formatCode>
                <c:ptCount val="5"/>
                <c:pt idx="0">
                  <c:v>7</c:v>
                </c:pt>
                <c:pt idx="1">
                  <c:v>5</c:v>
                </c:pt>
                <c:pt idx="2">
                  <c:v>5</c:v>
                </c:pt>
                <c:pt idx="3">
                  <c:v>7</c:v>
                </c:pt>
                <c:pt idx="4">
                  <c:v>0.36000000000000004</c:v>
                </c:pt>
              </c:numCache>
            </c:numRef>
          </c:val>
          <c:smooth val="0"/>
          <c:extLst>
            <c:ext xmlns:c16="http://schemas.microsoft.com/office/drawing/2014/chart" uri="{C3380CC4-5D6E-409C-BE32-E72D297353CC}">
              <c16:uniqueId val="{00000014-ED9C-432D-9BE2-AFA4CAE213A0}"/>
            </c:ext>
          </c:extLst>
        </c:ser>
        <c:ser>
          <c:idx val="21"/>
          <c:order val="21"/>
          <c:tx>
            <c:strRef>
              <c:f>'NL CEREALS'!$C$23</c:f>
              <c:strCache>
                <c:ptCount val="1"/>
                <c:pt idx="0">
                  <c:v>FR-9</c:v>
                </c:pt>
              </c:strCache>
            </c:strRef>
          </c:tx>
          <c:spPr>
            <a:ln w="25400" cap="rnd" cmpd="sng" algn="ctr">
              <a:solidFill>
                <a:schemeClr val="accent4">
                  <a:lumMod val="80000"/>
                </a:schemeClr>
              </a:solidFill>
              <a:prstDash val="sysDot"/>
              <a:round/>
            </a:ln>
            <a:effectLst/>
          </c:spPr>
          <c:marker>
            <c:symbol val="circle"/>
            <c:size val="6"/>
            <c:spPr>
              <a:solidFill>
                <a:schemeClr val="accent4">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CEREALS'!$D$23:$H$23</c:f>
              <c:numCache>
                <c:formatCode>General</c:formatCode>
                <c:ptCount val="5"/>
                <c:pt idx="0">
                  <c:v>7</c:v>
                </c:pt>
                <c:pt idx="1">
                  <c:v>7</c:v>
                </c:pt>
                <c:pt idx="2">
                  <c:v>6</c:v>
                </c:pt>
                <c:pt idx="3">
                  <c:v>1</c:v>
                </c:pt>
                <c:pt idx="4">
                  <c:v>1.7495798319327724</c:v>
                </c:pt>
              </c:numCache>
            </c:numRef>
          </c:val>
          <c:smooth val="0"/>
          <c:extLst>
            <c:ext xmlns:c16="http://schemas.microsoft.com/office/drawing/2014/chart" uri="{C3380CC4-5D6E-409C-BE32-E72D297353CC}">
              <c16:uniqueId val="{00000015-ED9C-432D-9BE2-AFA4CAE213A0}"/>
            </c:ext>
          </c:extLst>
        </c:ser>
        <c:ser>
          <c:idx val="22"/>
          <c:order val="22"/>
          <c:tx>
            <c:strRef>
              <c:f>'NL CEREALS'!$C$24</c:f>
              <c:strCache>
                <c:ptCount val="1"/>
                <c:pt idx="0">
                  <c:v>GB-2</c:v>
                </c:pt>
              </c:strCache>
            </c:strRef>
          </c:tx>
          <c:spPr>
            <a:ln w="25400" cap="rnd" cmpd="sng" algn="ctr">
              <a:solidFill>
                <a:schemeClr val="accent5">
                  <a:lumMod val="80000"/>
                </a:schemeClr>
              </a:solidFill>
              <a:prstDash val="sysDot"/>
              <a:round/>
            </a:ln>
            <a:effectLst/>
          </c:spPr>
          <c:marker>
            <c:symbol val="circle"/>
            <c:size val="6"/>
            <c:spPr>
              <a:solidFill>
                <a:schemeClr val="accent5">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CEREALS'!$D$24:$H$24</c:f>
              <c:numCache>
                <c:formatCode>General</c:formatCode>
                <c:ptCount val="5"/>
                <c:pt idx="0">
                  <c:v>7</c:v>
                </c:pt>
                <c:pt idx="1">
                  <c:v>5</c:v>
                </c:pt>
                <c:pt idx="2">
                  <c:v>5</c:v>
                </c:pt>
                <c:pt idx="3">
                  <c:v>7</c:v>
                </c:pt>
                <c:pt idx="4">
                  <c:v>0</c:v>
                </c:pt>
              </c:numCache>
            </c:numRef>
          </c:val>
          <c:smooth val="0"/>
          <c:extLst>
            <c:ext xmlns:c16="http://schemas.microsoft.com/office/drawing/2014/chart" uri="{C3380CC4-5D6E-409C-BE32-E72D297353CC}">
              <c16:uniqueId val="{00000016-ED9C-432D-9BE2-AFA4CAE213A0}"/>
            </c:ext>
          </c:extLst>
        </c:ser>
        <c:ser>
          <c:idx val="23"/>
          <c:order val="23"/>
          <c:tx>
            <c:strRef>
              <c:f>'NL CEREALS'!$C$25</c:f>
              <c:strCache>
                <c:ptCount val="1"/>
                <c:pt idx="0">
                  <c:v>COL-122</c:v>
                </c:pt>
              </c:strCache>
            </c:strRef>
          </c:tx>
          <c:spPr>
            <a:ln w="25400" cap="rnd" cmpd="sng" algn="ctr">
              <a:solidFill>
                <a:schemeClr val="accent6">
                  <a:lumMod val="80000"/>
                </a:schemeClr>
              </a:solidFill>
              <a:prstDash val="sysDot"/>
              <a:round/>
            </a:ln>
            <a:effectLst/>
          </c:spPr>
          <c:marker>
            <c:symbol val="circle"/>
            <c:size val="6"/>
            <c:spPr>
              <a:solidFill>
                <a:schemeClr val="accent6">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CEREALS'!$D$25:$H$25</c:f>
              <c:numCache>
                <c:formatCode>General</c:formatCode>
                <c:ptCount val="5"/>
                <c:pt idx="0">
                  <c:v>6.5</c:v>
                </c:pt>
                <c:pt idx="1">
                  <c:v>6.25</c:v>
                </c:pt>
                <c:pt idx="3">
                  <c:v>7.875</c:v>
                </c:pt>
                <c:pt idx="4">
                  <c:v>0.67071428571428571</c:v>
                </c:pt>
              </c:numCache>
            </c:numRef>
          </c:val>
          <c:smooth val="0"/>
          <c:extLst>
            <c:ext xmlns:c16="http://schemas.microsoft.com/office/drawing/2014/chart" uri="{C3380CC4-5D6E-409C-BE32-E72D297353CC}">
              <c16:uniqueId val="{00000017-ED9C-432D-9BE2-AFA4CAE213A0}"/>
            </c:ext>
          </c:extLst>
        </c:ser>
        <c:ser>
          <c:idx val="24"/>
          <c:order val="24"/>
          <c:tx>
            <c:strRef>
              <c:f>'NL CEREALS'!$C$26</c:f>
              <c:strCache>
                <c:ptCount val="1"/>
                <c:pt idx="0">
                  <c:v>GB-1</c:v>
                </c:pt>
              </c:strCache>
            </c:strRef>
          </c:tx>
          <c:spPr>
            <a:ln w="25400" cap="rnd" cmpd="sng" algn="ctr">
              <a:solidFill>
                <a:schemeClr val="accent1">
                  <a:lumMod val="60000"/>
                  <a:lumOff val="40000"/>
                </a:schemeClr>
              </a:solidFill>
              <a:prstDash val="sysDot"/>
              <a:round/>
            </a:ln>
            <a:effectLst/>
          </c:spPr>
          <c:marker>
            <c:symbol val="circle"/>
            <c:size val="6"/>
            <c:spPr>
              <a:solidFill>
                <a:schemeClr val="accent1">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CEREALS'!$D$26:$H$26</c:f>
              <c:numCache>
                <c:formatCode>General</c:formatCode>
                <c:ptCount val="5"/>
                <c:pt idx="0">
                  <c:v>5.75</c:v>
                </c:pt>
                <c:pt idx="1">
                  <c:v>6.5</c:v>
                </c:pt>
                <c:pt idx="3">
                  <c:v>7.875</c:v>
                </c:pt>
                <c:pt idx="4">
                  <c:v>0.21642857142857153</c:v>
                </c:pt>
              </c:numCache>
            </c:numRef>
          </c:val>
          <c:smooth val="0"/>
          <c:extLst>
            <c:ext xmlns:c16="http://schemas.microsoft.com/office/drawing/2014/chart" uri="{C3380CC4-5D6E-409C-BE32-E72D297353CC}">
              <c16:uniqueId val="{00000018-ED9C-432D-9BE2-AFA4CAE213A0}"/>
            </c:ext>
          </c:extLst>
        </c:ser>
        <c:ser>
          <c:idx val="25"/>
          <c:order val="25"/>
          <c:tx>
            <c:strRef>
              <c:f>'NL CEREALS'!$C$27</c:f>
              <c:strCache>
                <c:ptCount val="1"/>
                <c:pt idx="0">
                  <c:v>GT-2139</c:v>
                </c:pt>
              </c:strCache>
            </c:strRef>
          </c:tx>
          <c:spPr>
            <a:ln w="25400" cap="rnd" cmpd="sng" algn="ctr">
              <a:solidFill>
                <a:schemeClr val="accent2">
                  <a:lumMod val="60000"/>
                  <a:lumOff val="40000"/>
                </a:schemeClr>
              </a:solidFill>
              <a:prstDash val="sysDot"/>
              <a:round/>
            </a:ln>
            <a:effectLst/>
          </c:spPr>
          <c:marker>
            <c:symbol val="circle"/>
            <c:size val="6"/>
            <c:spPr>
              <a:solidFill>
                <a:schemeClr val="accent2">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CEREALS'!$D$27:$H$27</c:f>
              <c:numCache>
                <c:formatCode>General</c:formatCode>
                <c:ptCount val="5"/>
                <c:pt idx="0">
                  <c:v>4.5</c:v>
                </c:pt>
                <c:pt idx="1">
                  <c:v>7.25</c:v>
                </c:pt>
                <c:pt idx="3">
                  <c:v>7.625</c:v>
                </c:pt>
                <c:pt idx="4">
                  <c:v>0.35642857142857143</c:v>
                </c:pt>
              </c:numCache>
            </c:numRef>
          </c:val>
          <c:smooth val="0"/>
          <c:extLst>
            <c:ext xmlns:c16="http://schemas.microsoft.com/office/drawing/2014/chart" uri="{C3380CC4-5D6E-409C-BE32-E72D297353CC}">
              <c16:uniqueId val="{00000019-ED9C-432D-9BE2-AFA4CAE213A0}"/>
            </c:ext>
          </c:extLst>
        </c:ser>
        <c:ser>
          <c:idx val="26"/>
          <c:order val="26"/>
          <c:tx>
            <c:strRef>
              <c:f>'NL CEREALS'!$C$28</c:f>
              <c:strCache>
                <c:ptCount val="1"/>
                <c:pt idx="0">
                  <c:v>HG-1</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CEREALS'!$D$28:$H$28</c:f>
              <c:numCache>
                <c:formatCode>General</c:formatCode>
                <c:ptCount val="5"/>
                <c:pt idx="0">
                  <c:v>5.75</c:v>
                </c:pt>
                <c:pt idx="1">
                  <c:v>6.5</c:v>
                </c:pt>
                <c:pt idx="3">
                  <c:v>7.625</c:v>
                </c:pt>
                <c:pt idx="4">
                  <c:v>0.71428571428571441</c:v>
                </c:pt>
              </c:numCache>
            </c:numRef>
          </c:val>
          <c:smooth val="0"/>
          <c:extLst>
            <c:ext xmlns:c16="http://schemas.microsoft.com/office/drawing/2014/chart" uri="{C3380CC4-5D6E-409C-BE32-E72D297353CC}">
              <c16:uniqueId val="{0000001A-ED9C-432D-9BE2-AFA4CAE213A0}"/>
            </c:ext>
          </c:extLst>
        </c:ser>
        <c:ser>
          <c:idx val="27"/>
          <c:order val="27"/>
          <c:tx>
            <c:strRef>
              <c:f>'NL CEREALS'!$C$29</c:f>
              <c:strCache>
                <c:ptCount val="1"/>
                <c:pt idx="0">
                  <c:v>HG-2</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CEREALS'!$D$29:$H$29</c:f>
              <c:numCache>
                <c:formatCode>General</c:formatCode>
                <c:ptCount val="5"/>
                <c:pt idx="0">
                  <c:v>6.5</c:v>
                </c:pt>
                <c:pt idx="1">
                  <c:v>7.25</c:v>
                </c:pt>
                <c:pt idx="3">
                  <c:v>7.25</c:v>
                </c:pt>
                <c:pt idx="4">
                  <c:v>0.97571428571428553</c:v>
                </c:pt>
              </c:numCache>
            </c:numRef>
          </c:val>
          <c:smooth val="0"/>
          <c:extLst>
            <c:ext xmlns:c16="http://schemas.microsoft.com/office/drawing/2014/chart" uri="{C3380CC4-5D6E-409C-BE32-E72D297353CC}">
              <c16:uniqueId val="{0000001B-ED9C-432D-9BE2-AFA4CAE213A0}"/>
            </c:ext>
          </c:extLst>
        </c:ser>
        <c:ser>
          <c:idx val="28"/>
          <c:order val="28"/>
          <c:tx>
            <c:strRef>
              <c:f>'NL CEREALS'!$C$30</c:f>
              <c:strCache>
                <c:ptCount val="1"/>
                <c:pt idx="0">
                  <c:v>HG-3</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CEREALS'!$D$30:$H$30</c:f>
              <c:numCache>
                <c:formatCode>General</c:formatCode>
                <c:ptCount val="5"/>
                <c:pt idx="0">
                  <c:v>5.75</c:v>
                </c:pt>
                <c:pt idx="1">
                  <c:v>7.5</c:v>
                </c:pt>
                <c:pt idx="4">
                  <c:v>8.5714285714286274E-3</c:v>
                </c:pt>
              </c:numCache>
            </c:numRef>
          </c:val>
          <c:smooth val="0"/>
          <c:extLst>
            <c:ext xmlns:c16="http://schemas.microsoft.com/office/drawing/2014/chart" uri="{C3380CC4-5D6E-409C-BE32-E72D297353CC}">
              <c16:uniqueId val="{0000001C-ED9C-432D-9BE2-AFA4CAE213A0}"/>
            </c:ext>
          </c:extLst>
        </c:ser>
        <c:ser>
          <c:idx val="29"/>
          <c:order val="29"/>
          <c:tx>
            <c:strRef>
              <c:f>'NL CEREALS'!$C$31</c:f>
              <c:strCache>
                <c:ptCount val="1"/>
                <c:pt idx="0">
                  <c:v>NL-PZ</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CEREALS'!$D$31:$H$31</c:f>
              <c:numCache>
                <c:formatCode>General</c:formatCode>
                <c:ptCount val="5"/>
                <c:pt idx="0">
                  <c:v>5</c:v>
                </c:pt>
                <c:pt idx="1">
                  <c:v>7.5</c:v>
                </c:pt>
                <c:pt idx="3">
                  <c:v>7.5</c:v>
                </c:pt>
                <c:pt idx="4">
                  <c:v>0.60499999999999998</c:v>
                </c:pt>
              </c:numCache>
            </c:numRef>
          </c:val>
          <c:smooth val="0"/>
          <c:extLst>
            <c:ext xmlns:c16="http://schemas.microsoft.com/office/drawing/2014/chart" uri="{C3380CC4-5D6E-409C-BE32-E72D297353CC}">
              <c16:uniqueId val="{0000001D-ED9C-432D-9BE2-AFA4CAE213A0}"/>
            </c:ext>
          </c:extLst>
        </c:ser>
        <c:ser>
          <c:idx val="30"/>
          <c:order val="30"/>
          <c:tx>
            <c:strRef>
              <c:f>'NL CEREALS'!$C$32</c:f>
              <c:strCache>
                <c:ptCount val="1"/>
                <c:pt idx="0">
                  <c:v>GT-1399</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CEREALS'!$D$32:$H$32</c:f>
              <c:numCache>
                <c:formatCode>General</c:formatCode>
                <c:ptCount val="5"/>
                <c:pt idx="0">
                  <c:v>7</c:v>
                </c:pt>
                <c:pt idx="1">
                  <c:v>7</c:v>
                </c:pt>
                <c:pt idx="2">
                  <c:v>5</c:v>
                </c:pt>
                <c:pt idx="3">
                  <c:v>1</c:v>
                </c:pt>
                <c:pt idx="4">
                  <c:v>0</c:v>
                </c:pt>
              </c:numCache>
            </c:numRef>
          </c:val>
          <c:smooth val="0"/>
          <c:extLst>
            <c:ext xmlns:c16="http://schemas.microsoft.com/office/drawing/2014/chart" uri="{C3380CC4-5D6E-409C-BE32-E72D297353CC}">
              <c16:uniqueId val="{0000001E-ED9C-432D-9BE2-AFA4CAE213A0}"/>
            </c:ext>
          </c:extLst>
        </c:ser>
        <c:ser>
          <c:idx val="31"/>
          <c:order val="31"/>
          <c:tx>
            <c:strRef>
              <c:f>'NL CEREALS'!$C$33</c:f>
              <c:strCache>
                <c:ptCount val="1"/>
                <c:pt idx="0">
                  <c:v>GT-1400</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CEREALS'!$D$33:$H$33</c:f>
              <c:numCache>
                <c:formatCode>General</c:formatCode>
                <c:ptCount val="5"/>
                <c:pt idx="0">
                  <c:v>7</c:v>
                </c:pt>
                <c:pt idx="1">
                  <c:v>5</c:v>
                </c:pt>
                <c:pt idx="2">
                  <c:v>5</c:v>
                </c:pt>
                <c:pt idx="3">
                  <c:v>9</c:v>
                </c:pt>
                <c:pt idx="4">
                  <c:v>0</c:v>
                </c:pt>
              </c:numCache>
            </c:numRef>
          </c:val>
          <c:smooth val="0"/>
          <c:extLst>
            <c:ext xmlns:c16="http://schemas.microsoft.com/office/drawing/2014/chart" uri="{C3380CC4-5D6E-409C-BE32-E72D297353CC}">
              <c16:uniqueId val="{0000001F-ED9C-432D-9BE2-AFA4CAE213A0}"/>
            </c:ext>
          </c:extLst>
        </c:ser>
        <c:ser>
          <c:idx val="32"/>
          <c:order val="32"/>
          <c:tx>
            <c:strRef>
              <c:f>'NL CEREALS'!$C$34</c:f>
              <c:strCache>
                <c:ptCount val="1"/>
                <c:pt idx="0">
                  <c:v>GT-1400</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CEREALS'!$D$34:$H$34</c:f>
              <c:numCache>
                <c:formatCode>General</c:formatCode>
                <c:ptCount val="5"/>
                <c:pt idx="0">
                  <c:v>7.5</c:v>
                </c:pt>
                <c:pt idx="1">
                  <c:v>8.5</c:v>
                </c:pt>
                <c:pt idx="3">
                  <c:v>7.375</c:v>
                </c:pt>
                <c:pt idx="4">
                  <c:v>0.28714285714285714</c:v>
                </c:pt>
              </c:numCache>
            </c:numRef>
          </c:val>
          <c:smooth val="0"/>
          <c:extLst>
            <c:ext xmlns:c16="http://schemas.microsoft.com/office/drawing/2014/chart" uri="{C3380CC4-5D6E-409C-BE32-E72D297353CC}">
              <c16:uniqueId val="{00000020-ED9C-432D-9BE2-AFA4CAE213A0}"/>
            </c:ext>
          </c:extLst>
        </c:ser>
        <c:ser>
          <c:idx val="33"/>
          <c:order val="33"/>
          <c:tx>
            <c:strRef>
              <c:f>'NL CEREALS'!$C$35</c:f>
              <c:strCache>
                <c:ptCount val="1"/>
                <c:pt idx="0">
                  <c:v>GT-1402</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CEREALS'!$D$35:$H$35</c:f>
              <c:numCache>
                <c:formatCode>General</c:formatCode>
                <c:ptCount val="5"/>
                <c:pt idx="0">
                  <c:v>7</c:v>
                </c:pt>
                <c:pt idx="1">
                  <c:v>5</c:v>
                </c:pt>
                <c:pt idx="2">
                  <c:v>5</c:v>
                </c:pt>
                <c:pt idx="3">
                  <c:v>5</c:v>
                </c:pt>
                <c:pt idx="4">
                  <c:v>0</c:v>
                </c:pt>
              </c:numCache>
            </c:numRef>
          </c:val>
          <c:smooth val="0"/>
          <c:extLst>
            <c:ext xmlns:c16="http://schemas.microsoft.com/office/drawing/2014/chart" uri="{C3380CC4-5D6E-409C-BE32-E72D297353CC}">
              <c16:uniqueId val="{00000021-ED9C-432D-9BE2-AFA4CAE213A0}"/>
            </c:ext>
          </c:extLst>
        </c:ser>
        <c:ser>
          <c:idx val="34"/>
          <c:order val="34"/>
          <c:tx>
            <c:strRef>
              <c:f>'NL CEREALS'!$C$36</c:f>
              <c:strCache>
                <c:ptCount val="1"/>
                <c:pt idx="0">
                  <c:v>GT-143</c:v>
                </c:pt>
              </c:strCache>
            </c:strRef>
          </c:tx>
          <c:spPr>
            <a:ln w="25400" cap="rnd" cmpd="sng" algn="ctr">
              <a:solidFill>
                <a:schemeClr val="accent5">
                  <a:lumMod val="50000"/>
                </a:schemeClr>
              </a:solidFill>
              <a:prstDash val="sysDot"/>
              <a:round/>
            </a:ln>
            <a:effectLst/>
          </c:spPr>
          <c:marker>
            <c:symbol val="circle"/>
            <c:size val="6"/>
            <c:spPr>
              <a:solidFill>
                <a:schemeClr val="accent5">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CEREALS'!$D$36:$H$36</c:f>
              <c:numCache>
                <c:formatCode>General</c:formatCode>
                <c:ptCount val="5"/>
                <c:pt idx="0">
                  <c:v>9</c:v>
                </c:pt>
                <c:pt idx="1">
                  <c:v>5</c:v>
                </c:pt>
                <c:pt idx="2">
                  <c:v>5</c:v>
                </c:pt>
                <c:pt idx="3">
                  <c:v>9</c:v>
                </c:pt>
                <c:pt idx="4">
                  <c:v>0.34386554621848753</c:v>
                </c:pt>
              </c:numCache>
            </c:numRef>
          </c:val>
          <c:smooth val="0"/>
          <c:extLst>
            <c:ext xmlns:c16="http://schemas.microsoft.com/office/drawing/2014/chart" uri="{C3380CC4-5D6E-409C-BE32-E72D297353CC}">
              <c16:uniqueId val="{00000022-ED9C-432D-9BE2-AFA4CAE213A0}"/>
            </c:ext>
          </c:extLst>
        </c:ser>
        <c:ser>
          <c:idx val="35"/>
          <c:order val="35"/>
          <c:tx>
            <c:strRef>
              <c:f>'NL CEREALS'!$C$37</c:f>
              <c:strCache>
                <c:ptCount val="1"/>
                <c:pt idx="0">
                  <c:v>GT-143</c:v>
                </c:pt>
              </c:strCache>
            </c:strRef>
          </c:tx>
          <c:spPr>
            <a:ln w="25400" cap="rnd" cmpd="sng" algn="ctr">
              <a:solidFill>
                <a:schemeClr val="accent6">
                  <a:lumMod val="50000"/>
                </a:schemeClr>
              </a:solidFill>
              <a:prstDash val="sysDot"/>
              <a:round/>
            </a:ln>
            <a:effectLst/>
          </c:spPr>
          <c:marker>
            <c:symbol val="circle"/>
            <c:size val="6"/>
            <c:spPr>
              <a:solidFill>
                <a:schemeClr val="accent6">
                  <a:lumMod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CEREALS'!$D$37:$H$37</c:f>
              <c:numCache>
                <c:formatCode>General</c:formatCode>
                <c:ptCount val="5"/>
                <c:pt idx="0">
                  <c:v>9</c:v>
                </c:pt>
                <c:pt idx="1">
                  <c:v>9</c:v>
                </c:pt>
                <c:pt idx="3">
                  <c:v>7</c:v>
                </c:pt>
                <c:pt idx="4">
                  <c:v>0.72857142857142843</c:v>
                </c:pt>
              </c:numCache>
            </c:numRef>
          </c:val>
          <c:smooth val="0"/>
          <c:extLst>
            <c:ext xmlns:c16="http://schemas.microsoft.com/office/drawing/2014/chart" uri="{C3380CC4-5D6E-409C-BE32-E72D297353CC}">
              <c16:uniqueId val="{00000023-ED9C-432D-9BE2-AFA4CAE213A0}"/>
            </c:ext>
          </c:extLst>
        </c:ser>
        <c:ser>
          <c:idx val="36"/>
          <c:order val="36"/>
          <c:tx>
            <c:strRef>
              <c:f>'NL CEREALS'!$C$38</c:f>
              <c:strCache>
                <c:ptCount val="1"/>
                <c:pt idx="0">
                  <c:v>GT-1669</c:v>
                </c:pt>
              </c:strCache>
            </c:strRef>
          </c:tx>
          <c:spPr>
            <a:ln w="25400" cap="rnd" cmpd="sng" algn="ctr">
              <a:solidFill>
                <a:schemeClr val="accent1">
                  <a:lumMod val="70000"/>
                  <a:lumOff val="30000"/>
                </a:schemeClr>
              </a:solidFill>
              <a:prstDash val="sysDot"/>
              <a:round/>
            </a:ln>
            <a:effectLst/>
          </c:spPr>
          <c:marker>
            <c:symbol val="circle"/>
            <c:size val="6"/>
            <c:spPr>
              <a:solidFill>
                <a:schemeClr val="accent1">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CEREALS'!$D$38:$H$38</c:f>
              <c:numCache>
                <c:formatCode>General</c:formatCode>
                <c:ptCount val="5"/>
                <c:pt idx="0">
                  <c:v>9</c:v>
                </c:pt>
                <c:pt idx="1">
                  <c:v>9</c:v>
                </c:pt>
                <c:pt idx="2">
                  <c:v>1</c:v>
                </c:pt>
                <c:pt idx="3">
                  <c:v>3</c:v>
                </c:pt>
                <c:pt idx="4">
                  <c:v>0</c:v>
                </c:pt>
              </c:numCache>
            </c:numRef>
          </c:val>
          <c:smooth val="0"/>
          <c:extLst>
            <c:ext xmlns:c16="http://schemas.microsoft.com/office/drawing/2014/chart" uri="{C3380CC4-5D6E-409C-BE32-E72D297353CC}">
              <c16:uniqueId val="{00000024-ED9C-432D-9BE2-AFA4CAE213A0}"/>
            </c:ext>
          </c:extLst>
        </c:ser>
        <c:ser>
          <c:idx val="37"/>
          <c:order val="37"/>
          <c:tx>
            <c:strRef>
              <c:f>'NL CEREALS'!$C$39</c:f>
              <c:strCache>
                <c:ptCount val="1"/>
                <c:pt idx="0">
                  <c:v>GT-196</c:v>
                </c:pt>
              </c:strCache>
            </c:strRef>
          </c:tx>
          <c:spPr>
            <a:ln w="25400" cap="rnd" cmpd="sng" algn="ctr">
              <a:solidFill>
                <a:schemeClr val="accent2">
                  <a:lumMod val="70000"/>
                  <a:lumOff val="30000"/>
                </a:schemeClr>
              </a:solidFill>
              <a:prstDash val="sysDot"/>
              <a:round/>
            </a:ln>
            <a:effectLst/>
          </c:spPr>
          <c:marker>
            <c:symbol val="circle"/>
            <c:size val="6"/>
            <c:spPr>
              <a:solidFill>
                <a:schemeClr val="accent2">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CEREALS'!$D$39:$H$39</c:f>
              <c:numCache>
                <c:formatCode>General</c:formatCode>
                <c:ptCount val="5"/>
                <c:pt idx="0">
                  <c:v>9</c:v>
                </c:pt>
                <c:pt idx="1">
                  <c:v>9</c:v>
                </c:pt>
                <c:pt idx="2">
                  <c:v>6</c:v>
                </c:pt>
                <c:pt idx="3">
                  <c:v>9</c:v>
                </c:pt>
                <c:pt idx="4">
                  <c:v>1.2272268907563024</c:v>
                </c:pt>
              </c:numCache>
            </c:numRef>
          </c:val>
          <c:smooth val="0"/>
          <c:extLst>
            <c:ext xmlns:c16="http://schemas.microsoft.com/office/drawing/2014/chart" uri="{C3380CC4-5D6E-409C-BE32-E72D297353CC}">
              <c16:uniqueId val="{00000025-ED9C-432D-9BE2-AFA4CAE213A0}"/>
            </c:ext>
          </c:extLst>
        </c:ser>
        <c:ser>
          <c:idx val="38"/>
          <c:order val="38"/>
          <c:tx>
            <c:strRef>
              <c:f>'NL CEREALS'!$C$40</c:f>
              <c:strCache>
                <c:ptCount val="1"/>
                <c:pt idx="0">
                  <c:v>GT-196</c:v>
                </c:pt>
              </c:strCache>
            </c:strRef>
          </c:tx>
          <c:spPr>
            <a:ln w="25400" cap="rnd" cmpd="sng" algn="ctr">
              <a:solidFill>
                <a:schemeClr val="accent3">
                  <a:lumMod val="70000"/>
                  <a:lumOff val="30000"/>
                </a:schemeClr>
              </a:solidFill>
              <a:prstDash val="sysDot"/>
              <a:round/>
            </a:ln>
            <a:effectLst/>
          </c:spPr>
          <c:marker>
            <c:symbol val="circle"/>
            <c:size val="6"/>
            <c:spPr>
              <a:solidFill>
                <a:schemeClr val="accent3">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CEREALS'!$D$40:$H$40</c:f>
              <c:numCache>
                <c:formatCode>General</c:formatCode>
                <c:ptCount val="5"/>
                <c:pt idx="0">
                  <c:v>8</c:v>
                </c:pt>
                <c:pt idx="1">
                  <c:v>8.75</c:v>
                </c:pt>
                <c:pt idx="3">
                  <c:v>8.125</c:v>
                </c:pt>
                <c:pt idx="4">
                  <c:v>1.6907142857142858</c:v>
                </c:pt>
              </c:numCache>
            </c:numRef>
          </c:val>
          <c:smooth val="0"/>
          <c:extLst>
            <c:ext xmlns:c16="http://schemas.microsoft.com/office/drawing/2014/chart" uri="{C3380CC4-5D6E-409C-BE32-E72D297353CC}">
              <c16:uniqueId val="{00000026-ED9C-432D-9BE2-AFA4CAE213A0}"/>
            </c:ext>
          </c:extLst>
        </c:ser>
        <c:ser>
          <c:idx val="39"/>
          <c:order val="39"/>
          <c:tx>
            <c:strRef>
              <c:f>'NL CEREALS'!$C$41</c:f>
              <c:strCache>
                <c:ptCount val="1"/>
                <c:pt idx="0">
                  <c:v>GT-1971</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CEREALS'!$D$41:$H$41</c:f>
              <c:numCache>
                <c:formatCode>General</c:formatCode>
                <c:ptCount val="5"/>
                <c:pt idx="0">
                  <c:v>9</c:v>
                </c:pt>
                <c:pt idx="1">
                  <c:v>7</c:v>
                </c:pt>
                <c:pt idx="2">
                  <c:v>7</c:v>
                </c:pt>
                <c:pt idx="3">
                  <c:v>9</c:v>
                </c:pt>
                <c:pt idx="4">
                  <c:v>0.28739495798319342</c:v>
                </c:pt>
              </c:numCache>
            </c:numRef>
          </c:val>
          <c:smooth val="0"/>
          <c:extLst>
            <c:ext xmlns:c16="http://schemas.microsoft.com/office/drawing/2014/chart" uri="{C3380CC4-5D6E-409C-BE32-E72D297353CC}">
              <c16:uniqueId val="{00000027-ED9C-432D-9BE2-AFA4CAE213A0}"/>
            </c:ext>
          </c:extLst>
        </c:ser>
        <c:ser>
          <c:idx val="40"/>
          <c:order val="40"/>
          <c:tx>
            <c:strRef>
              <c:f>'NL CEREALS'!$C$42</c:f>
              <c:strCache>
                <c:ptCount val="1"/>
                <c:pt idx="0">
                  <c:v>GT-1971</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CEREALS'!$D$42:$H$42</c:f>
              <c:numCache>
                <c:formatCode>General</c:formatCode>
                <c:ptCount val="5"/>
                <c:pt idx="0">
                  <c:v>8.5</c:v>
                </c:pt>
                <c:pt idx="1">
                  <c:v>9</c:v>
                </c:pt>
                <c:pt idx="3">
                  <c:v>8.125</c:v>
                </c:pt>
                <c:pt idx="4">
                  <c:v>1.6171428571428574</c:v>
                </c:pt>
              </c:numCache>
            </c:numRef>
          </c:val>
          <c:smooth val="0"/>
          <c:extLst>
            <c:ext xmlns:c16="http://schemas.microsoft.com/office/drawing/2014/chart" uri="{C3380CC4-5D6E-409C-BE32-E72D297353CC}">
              <c16:uniqueId val="{00000028-ED9C-432D-9BE2-AFA4CAE213A0}"/>
            </c:ext>
          </c:extLst>
        </c:ser>
        <c:ser>
          <c:idx val="41"/>
          <c:order val="41"/>
          <c:tx>
            <c:strRef>
              <c:f>'NL CEREALS'!$C$43</c:f>
              <c:strCache>
                <c:ptCount val="1"/>
                <c:pt idx="0">
                  <c:v>GT-2140</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CEREALS'!$D$43:$H$43</c:f>
              <c:numCache>
                <c:formatCode>General</c:formatCode>
                <c:ptCount val="5"/>
                <c:pt idx="0">
                  <c:v>9</c:v>
                </c:pt>
                <c:pt idx="1">
                  <c:v>9</c:v>
                </c:pt>
                <c:pt idx="2">
                  <c:v>5</c:v>
                </c:pt>
                <c:pt idx="3">
                  <c:v>1</c:v>
                </c:pt>
                <c:pt idx="4">
                  <c:v>0</c:v>
                </c:pt>
              </c:numCache>
            </c:numRef>
          </c:val>
          <c:smooth val="0"/>
          <c:extLst>
            <c:ext xmlns:c16="http://schemas.microsoft.com/office/drawing/2014/chart" uri="{C3380CC4-5D6E-409C-BE32-E72D297353CC}">
              <c16:uniqueId val="{00000029-ED9C-432D-9BE2-AFA4CAE213A0}"/>
            </c:ext>
          </c:extLst>
        </c:ser>
        <c:ser>
          <c:idx val="42"/>
          <c:order val="42"/>
          <c:tx>
            <c:strRef>
              <c:f>'NL CEREALS'!$C$44</c:f>
              <c:strCache>
                <c:ptCount val="1"/>
                <c:pt idx="0">
                  <c:v>GT-381</c:v>
                </c:pt>
              </c:strCache>
            </c:strRef>
          </c:tx>
          <c:spPr>
            <a:ln w="25400" cap="rnd" cmpd="sng" algn="ctr">
              <a:solidFill>
                <a:schemeClr val="accent1">
                  <a:lumMod val="70000"/>
                </a:schemeClr>
              </a:solidFill>
              <a:prstDash val="sysDot"/>
              <a:round/>
            </a:ln>
            <a:effectLst/>
          </c:spPr>
          <c:marker>
            <c:symbol val="circle"/>
            <c:size val="6"/>
            <c:spPr>
              <a:solidFill>
                <a:schemeClr val="accent1">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CEREALS'!$D$44:$H$44</c:f>
              <c:numCache>
                <c:formatCode>General</c:formatCode>
                <c:ptCount val="5"/>
                <c:pt idx="0">
                  <c:v>7</c:v>
                </c:pt>
                <c:pt idx="1">
                  <c:v>5</c:v>
                </c:pt>
                <c:pt idx="2">
                  <c:v>6</c:v>
                </c:pt>
                <c:pt idx="3">
                  <c:v>9</c:v>
                </c:pt>
                <c:pt idx="4">
                  <c:v>1.1021848739495799</c:v>
                </c:pt>
              </c:numCache>
            </c:numRef>
          </c:val>
          <c:smooth val="0"/>
          <c:extLst>
            <c:ext xmlns:c16="http://schemas.microsoft.com/office/drawing/2014/chart" uri="{C3380CC4-5D6E-409C-BE32-E72D297353CC}">
              <c16:uniqueId val="{0000002A-ED9C-432D-9BE2-AFA4CAE213A0}"/>
            </c:ext>
          </c:extLst>
        </c:ser>
        <c:ser>
          <c:idx val="43"/>
          <c:order val="43"/>
          <c:tx>
            <c:strRef>
              <c:f>'NL CEREALS'!$C$45</c:f>
              <c:strCache>
                <c:ptCount val="1"/>
                <c:pt idx="0">
                  <c:v>GT-381</c:v>
                </c:pt>
              </c:strCache>
            </c:strRef>
          </c:tx>
          <c:spPr>
            <a:ln w="25400" cap="rnd" cmpd="sng" algn="ctr">
              <a:solidFill>
                <a:schemeClr val="accent2">
                  <a:lumMod val="70000"/>
                </a:schemeClr>
              </a:solidFill>
              <a:prstDash val="sysDot"/>
              <a:round/>
            </a:ln>
            <a:effectLst/>
          </c:spPr>
          <c:marker>
            <c:symbol val="circle"/>
            <c:size val="6"/>
            <c:spPr>
              <a:solidFill>
                <a:schemeClr val="accent2">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CEREALS'!$D$45:$H$45</c:f>
              <c:numCache>
                <c:formatCode>General</c:formatCode>
                <c:ptCount val="5"/>
                <c:pt idx="0">
                  <c:v>8.25</c:v>
                </c:pt>
                <c:pt idx="1">
                  <c:v>9</c:v>
                </c:pt>
                <c:pt idx="3">
                  <c:v>7.375</c:v>
                </c:pt>
                <c:pt idx="4">
                  <c:v>0.64857142857142858</c:v>
                </c:pt>
              </c:numCache>
            </c:numRef>
          </c:val>
          <c:smooth val="0"/>
          <c:extLst>
            <c:ext xmlns:c16="http://schemas.microsoft.com/office/drawing/2014/chart" uri="{C3380CC4-5D6E-409C-BE32-E72D297353CC}">
              <c16:uniqueId val="{0000002B-ED9C-432D-9BE2-AFA4CAE213A0}"/>
            </c:ext>
          </c:extLst>
        </c:ser>
        <c:ser>
          <c:idx val="44"/>
          <c:order val="44"/>
          <c:tx>
            <c:strRef>
              <c:f>'NL CEREALS'!$C$46</c:f>
              <c:strCache>
                <c:ptCount val="1"/>
                <c:pt idx="0">
                  <c:v>GT-831</c:v>
                </c:pt>
              </c:strCache>
            </c:strRef>
          </c:tx>
          <c:spPr>
            <a:ln w="25400" cap="rnd" cmpd="sng" algn="ctr">
              <a:solidFill>
                <a:schemeClr val="accent3">
                  <a:lumMod val="70000"/>
                </a:schemeClr>
              </a:solidFill>
              <a:prstDash val="sysDot"/>
              <a:round/>
            </a:ln>
            <a:effectLst/>
          </c:spPr>
          <c:marker>
            <c:symbol val="circle"/>
            <c:size val="6"/>
            <c:spPr>
              <a:solidFill>
                <a:schemeClr val="accent3">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CEREALS'!$D$46:$H$46</c:f>
              <c:numCache>
                <c:formatCode>General</c:formatCode>
                <c:ptCount val="5"/>
                <c:pt idx="0">
                  <c:v>7</c:v>
                </c:pt>
                <c:pt idx="1">
                  <c:v>7</c:v>
                </c:pt>
                <c:pt idx="2">
                  <c:v>5</c:v>
                </c:pt>
                <c:pt idx="3">
                  <c:v>7</c:v>
                </c:pt>
                <c:pt idx="4">
                  <c:v>3.3277310924369745E-2</c:v>
                </c:pt>
              </c:numCache>
            </c:numRef>
          </c:val>
          <c:smooth val="0"/>
          <c:extLst>
            <c:ext xmlns:c16="http://schemas.microsoft.com/office/drawing/2014/chart" uri="{C3380CC4-5D6E-409C-BE32-E72D297353CC}">
              <c16:uniqueId val="{0000002C-ED9C-432D-9BE2-AFA4CAE213A0}"/>
            </c:ext>
          </c:extLst>
        </c:ser>
        <c:ser>
          <c:idx val="45"/>
          <c:order val="45"/>
          <c:tx>
            <c:strRef>
              <c:f>'NL CEREALS'!$C$47</c:f>
              <c:strCache>
                <c:ptCount val="1"/>
                <c:pt idx="0">
                  <c:v>GT-831</c:v>
                </c:pt>
              </c:strCache>
            </c:strRef>
          </c:tx>
          <c:spPr>
            <a:ln w="25400" cap="rnd" cmpd="sng" algn="ctr">
              <a:solidFill>
                <a:schemeClr val="accent4">
                  <a:lumMod val="70000"/>
                </a:schemeClr>
              </a:solidFill>
              <a:prstDash val="sysDot"/>
              <a:round/>
            </a:ln>
            <a:effectLst/>
          </c:spPr>
          <c:marker>
            <c:symbol val="circle"/>
            <c:size val="6"/>
            <c:spPr>
              <a:solidFill>
                <a:schemeClr val="accent4">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CEREALS'!$D$47:$H$47</c:f>
              <c:numCache>
                <c:formatCode>General</c:formatCode>
                <c:ptCount val="5"/>
                <c:pt idx="0">
                  <c:v>7.5</c:v>
                </c:pt>
                <c:pt idx="1">
                  <c:v>8.75</c:v>
                </c:pt>
                <c:pt idx="3">
                  <c:v>7.5</c:v>
                </c:pt>
                <c:pt idx="4">
                  <c:v>0.84714285714285698</c:v>
                </c:pt>
              </c:numCache>
            </c:numRef>
          </c:val>
          <c:smooth val="0"/>
          <c:extLst>
            <c:ext xmlns:c16="http://schemas.microsoft.com/office/drawing/2014/chart" uri="{C3380CC4-5D6E-409C-BE32-E72D297353CC}">
              <c16:uniqueId val="{0000002D-ED9C-432D-9BE2-AFA4CAE213A0}"/>
            </c:ext>
          </c:extLst>
        </c:ser>
        <c:ser>
          <c:idx val="46"/>
          <c:order val="46"/>
          <c:tx>
            <c:strRef>
              <c:f>'NL CEREALS'!$C$48</c:f>
              <c:strCache>
                <c:ptCount val="1"/>
                <c:pt idx="0">
                  <c:v>HG-4</c:v>
                </c:pt>
              </c:strCache>
            </c:strRef>
          </c:tx>
          <c:spPr>
            <a:ln w="25400" cap="rnd" cmpd="sng" algn="ctr">
              <a:solidFill>
                <a:schemeClr val="accent5">
                  <a:lumMod val="70000"/>
                </a:schemeClr>
              </a:solidFill>
              <a:prstDash val="sysDot"/>
              <a:round/>
            </a:ln>
            <a:effectLst/>
          </c:spPr>
          <c:marker>
            <c:symbol val="circle"/>
            <c:size val="6"/>
            <c:spPr>
              <a:solidFill>
                <a:schemeClr val="accent5">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CEREALS'!$D$48:$H$48</c:f>
              <c:numCache>
                <c:formatCode>General</c:formatCode>
                <c:ptCount val="5"/>
                <c:pt idx="0">
                  <c:v>9</c:v>
                </c:pt>
                <c:pt idx="1">
                  <c:v>7</c:v>
                </c:pt>
                <c:pt idx="2">
                  <c:v>5</c:v>
                </c:pt>
                <c:pt idx="3">
                  <c:v>7</c:v>
                </c:pt>
                <c:pt idx="4">
                  <c:v>1.0638655462184874</c:v>
                </c:pt>
              </c:numCache>
            </c:numRef>
          </c:val>
          <c:smooth val="0"/>
          <c:extLst>
            <c:ext xmlns:c16="http://schemas.microsoft.com/office/drawing/2014/chart" uri="{C3380CC4-5D6E-409C-BE32-E72D297353CC}">
              <c16:uniqueId val="{0000002E-ED9C-432D-9BE2-AFA4CAE213A0}"/>
            </c:ext>
          </c:extLst>
        </c:ser>
        <c:ser>
          <c:idx val="47"/>
          <c:order val="47"/>
          <c:tx>
            <c:strRef>
              <c:f>'NL CEREALS'!$C$49</c:f>
              <c:strCache>
                <c:ptCount val="1"/>
                <c:pt idx="0">
                  <c:v>HG-4</c:v>
                </c:pt>
              </c:strCache>
            </c:strRef>
          </c:tx>
          <c:spPr>
            <a:ln w="25400" cap="rnd" cmpd="sng" algn="ctr">
              <a:solidFill>
                <a:schemeClr val="accent6">
                  <a:lumMod val="70000"/>
                </a:schemeClr>
              </a:solidFill>
              <a:prstDash val="sysDot"/>
              <a:round/>
            </a:ln>
            <a:effectLst/>
          </c:spPr>
          <c:marker>
            <c:symbol val="circle"/>
            <c:size val="6"/>
            <c:spPr>
              <a:solidFill>
                <a:schemeClr val="accent6">
                  <a:lumMod val="7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CEREALS'!$D$49:$H$49</c:f>
              <c:numCache>
                <c:formatCode>General</c:formatCode>
                <c:ptCount val="5"/>
                <c:pt idx="0">
                  <c:v>8.25</c:v>
                </c:pt>
                <c:pt idx="1">
                  <c:v>9</c:v>
                </c:pt>
                <c:pt idx="3">
                  <c:v>8.125</c:v>
                </c:pt>
                <c:pt idx="4">
                  <c:v>2.1685714285714286</c:v>
                </c:pt>
              </c:numCache>
            </c:numRef>
          </c:val>
          <c:smooth val="0"/>
          <c:extLst>
            <c:ext xmlns:c16="http://schemas.microsoft.com/office/drawing/2014/chart" uri="{C3380CC4-5D6E-409C-BE32-E72D297353CC}">
              <c16:uniqueId val="{0000002F-ED9C-432D-9BE2-AFA4CAE213A0}"/>
            </c:ext>
          </c:extLst>
        </c:ser>
        <c:ser>
          <c:idx val="48"/>
          <c:order val="48"/>
          <c:tx>
            <c:strRef>
              <c:f>'NL CEREALS'!$C$50</c:f>
              <c:strCache>
                <c:ptCount val="1"/>
                <c:pt idx="0">
                  <c:v>HG-5</c:v>
                </c:pt>
              </c:strCache>
            </c:strRef>
          </c:tx>
          <c:spPr>
            <a:ln w="25400" cap="rnd" cmpd="sng" algn="ctr">
              <a:solidFill>
                <a:schemeClr val="accent1">
                  <a:lumMod val="50000"/>
                  <a:lumOff val="50000"/>
                </a:schemeClr>
              </a:solidFill>
              <a:prstDash val="sysDot"/>
              <a:round/>
            </a:ln>
            <a:effectLst/>
          </c:spPr>
          <c:marker>
            <c:symbol val="circle"/>
            <c:size val="6"/>
            <c:spPr>
              <a:solidFill>
                <a:schemeClr val="accent1">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CEREALS'!$D$50:$H$50</c:f>
              <c:numCache>
                <c:formatCode>General</c:formatCode>
                <c:ptCount val="5"/>
                <c:pt idx="0">
                  <c:v>9</c:v>
                </c:pt>
                <c:pt idx="1">
                  <c:v>7</c:v>
                </c:pt>
                <c:pt idx="2">
                  <c:v>3</c:v>
                </c:pt>
                <c:pt idx="3">
                  <c:v>5</c:v>
                </c:pt>
                <c:pt idx="4">
                  <c:v>0</c:v>
                </c:pt>
              </c:numCache>
            </c:numRef>
          </c:val>
          <c:smooth val="0"/>
          <c:extLst>
            <c:ext xmlns:c16="http://schemas.microsoft.com/office/drawing/2014/chart" uri="{C3380CC4-5D6E-409C-BE32-E72D297353CC}">
              <c16:uniqueId val="{00000030-ED9C-432D-9BE2-AFA4CAE213A0}"/>
            </c:ext>
          </c:extLst>
        </c:ser>
        <c:ser>
          <c:idx val="49"/>
          <c:order val="49"/>
          <c:tx>
            <c:strRef>
              <c:f>'NL CEREALS'!$C$51</c:f>
              <c:strCache>
                <c:ptCount val="1"/>
                <c:pt idx="0">
                  <c:v>NL-LD</c:v>
                </c:pt>
              </c:strCache>
            </c:strRef>
          </c:tx>
          <c:spPr>
            <a:ln w="25400" cap="rnd" cmpd="sng" algn="ctr">
              <a:solidFill>
                <a:schemeClr val="accent2">
                  <a:lumMod val="50000"/>
                  <a:lumOff val="50000"/>
                </a:schemeClr>
              </a:solidFill>
              <a:prstDash val="sysDot"/>
              <a:round/>
            </a:ln>
            <a:effectLst/>
          </c:spPr>
          <c:marker>
            <c:symbol val="circle"/>
            <c:size val="6"/>
            <c:spPr>
              <a:solidFill>
                <a:schemeClr val="accent2">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CEREALS'!$D$51:$H$51</c:f>
              <c:numCache>
                <c:formatCode>General</c:formatCode>
                <c:ptCount val="5"/>
                <c:pt idx="0">
                  <c:v>0</c:v>
                </c:pt>
                <c:pt idx="1">
                  <c:v>7</c:v>
                </c:pt>
                <c:pt idx="2">
                  <c:v>8</c:v>
                </c:pt>
                <c:pt idx="3">
                  <c:v>9</c:v>
                </c:pt>
                <c:pt idx="4">
                  <c:v>0.71294117647058797</c:v>
                </c:pt>
              </c:numCache>
            </c:numRef>
          </c:val>
          <c:smooth val="0"/>
          <c:extLst>
            <c:ext xmlns:c16="http://schemas.microsoft.com/office/drawing/2014/chart" uri="{C3380CC4-5D6E-409C-BE32-E72D297353CC}">
              <c16:uniqueId val="{00000031-ED9C-432D-9BE2-AFA4CAE213A0}"/>
            </c:ext>
          </c:extLst>
        </c:ser>
        <c:ser>
          <c:idx val="50"/>
          <c:order val="50"/>
          <c:tx>
            <c:strRef>
              <c:f>'NL CEREALS'!$C$52</c:f>
              <c:strCache>
                <c:ptCount val="1"/>
                <c:pt idx="0">
                  <c:v>NL-LD</c:v>
                </c:pt>
              </c:strCache>
            </c:strRef>
          </c:tx>
          <c:spPr>
            <a:ln w="25400" cap="rnd" cmpd="sng" algn="ctr">
              <a:solidFill>
                <a:schemeClr val="accent3">
                  <a:lumMod val="50000"/>
                  <a:lumOff val="50000"/>
                </a:schemeClr>
              </a:solidFill>
              <a:prstDash val="sysDot"/>
              <a:round/>
            </a:ln>
            <a:effectLst/>
          </c:spPr>
          <c:marker>
            <c:symbol val="circle"/>
            <c:size val="6"/>
            <c:spPr>
              <a:solidFill>
                <a:schemeClr val="accent3">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CEREALS'!$D$52:$H$52</c:f>
              <c:numCache>
                <c:formatCode>General</c:formatCode>
                <c:ptCount val="5"/>
                <c:pt idx="0">
                  <c:v>7.75</c:v>
                </c:pt>
                <c:pt idx="1">
                  <c:v>8.5</c:v>
                </c:pt>
                <c:pt idx="3">
                  <c:v>8.125</c:v>
                </c:pt>
                <c:pt idx="4">
                  <c:v>2.0449999999999999</c:v>
                </c:pt>
              </c:numCache>
            </c:numRef>
          </c:val>
          <c:smooth val="0"/>
          <c:extLst>
            <c:ext xmlns:c16="http://schemas.microsoft.com/office/drawing/2014/chart" uri="{C3380CC4-5D6E-409C-BE32-E72D297353CC}">
              <c16:uniqueId val="{00000032-ED9C-432D-9BE2-AFA4CAE213A0}"/>
            </c:ext>
          </c:extLst>
        </c:ser>
        <c:ser>
          <c:idx val="51"/>
          <c:order val="51"/>
          <c:tx>
            <c:strRef>
              <c:f>'NL CEREALS'!$C$53</c:f>
              <c:strCache>
                <c:ptCount val="1"/>
                <c:pt idx="0">
                  <c:v>B-198</c:v>
                </c:pt>
              </c:strCache>
            </c:strRef>
          </c:tx>
          <c:spPr>
            <a:ln w="25400" cap="rnd" cmpd="sng" algn="ctr">
              <a:solidFill>
                <a:schemeClr val="accent4">
                  <a:lumMod val="50000"/>
                  <a:lumOff val="50000"/>
                </a:schemeClr>
              </a:solidFill>
              <a:prstDash val="sysDot"/>
              <a:round/>
            </a:ln>
            <a:effectLst/>
          </c:spPr>
          <c:marker>
            <c:symbol val="circle"/>
            <c:size val="6"/>
            <c:spPr>
              <a:solidFill>
                <a:schemeClr val="accent4">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CEREALS'!$D$53:$H$53</c:f>
              <c:numCache>
                <c:formatCode>General</c:formatCode>
                <c:ptCount val="5"/>
                <c:pt idx="0">
                  <c:v>7.5</c:v>
                </c:pt>
                <c:pt idx="1">
                  <c:v>7.25</c:v>
                </c:pt>
                <c:pt idx="3">
                  <c:v>7.75</c:v>
                </c:pt>
                <c:pt idx="4">
                  <c:v>2.2657142857142856</c:v>
                </c:pt>
              </c:numCache>
            </c:numRef>
          </c:val>
          <c:smooth val="0"/>
          <c:extLst>
            <c:ext xmlns:c16="http://schemas.microsoft.com/office/drawing/2014/chart" uri="{C3380CC4-5D6E-409C-BE32-E72D297353CC}">
              <c16:uniqueId val="{00000033-ED9C-432D-9BE2-AFA4CAE213A0}"/>
            </c:ext>
          </c:extLst>
        </c:ser>
        <c:ser>
          <c:idx val="52"/>
          <c:order val="52"/>
          <c:tx>
            <c:strRef>
              <c:f>'NL CEREALS'!$C$54</c:f>
              <c:strCache>
                <c:ptCount val="1"/>
                <c:pt idx="0">
                  <c:v>FR-14</c:v>
                </c:pt>
              </c:strCache>
            </c:strRef>
          </c:tx>
          <c:spPr>
            <a:ln w="25400" cap="rnd" cmpd="sng" algn="ctr">
              <a:solidFill>
                <a:schemeClr val="accent5">
                  <a:lumMod val="50000"/>
                  <a:lumOff val="50000"/>
                </a:schemeClr>
              </a:solidFill>
              <a:prstDash val="sysDot"/>
              <a:round/>
            </a:ln>
            <a:effectLst/>
          </c:spPr>
          <c:marker>
            <c:symbol val="circle"/>
            <c:size val="6"/>
            <c:spPr>
              <a:solidFill>
                <a:schemeClr val="accent5">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CEREALS'!$D$54:$H$54</c:f>
              <c:numCache>
                <c:formatCode>General</c:formatCode>
                <c:ptCount val="5"/>
                <c:pt idx="0">
                  <c:v>7.75</c:v>
                </c:pt>
                <c:pt idx="1">
                  <c:v>8</c:v>
                </c:pt>
                <c:pt idx="3">
                  <c:v>7.625</c:v>
                </c:pt>
                <c:pt idx="4">
                  <c:v>3.1</c:v>
                </c:pt>
              </c:numCache>
            </c:numRef>
          </c:val>
          <c:smooth val="0"/>
          <c:extLst>
            <c:ext xmlns:c16="http://schemas.microsoft.com/office/drawing/2014/chart" uri="{C3380CC4-5D6E-409C-BE32-E72D297353CC}">
              <c16:uniqueId val="{00000034-ED9C-432D-9BE2-AFA4CAE213A0}"/>
            </c:ext>
          </c:extLst>
        </c:ser>
        <c:ser>
          <c:idx val="53"/>
          <c:order val="53"/>
          <c:tx>
            <c:strRef>
              <c:f>'NL CEREALS'!$C$55</c:f>
              <c:strCache>
                <c:ptCount val="1"/>
                <c:pt idx="0">
                  <c:v>FR-2</c:v>
                </c:pt>
              </c:strCache>
            </c:strRef>
          </c:tx>
          <c:spPr>
            <a:ln w="25400" cap="rnd" cmpd="sng" algn="ctr">
              <a:solidFill>
                <a:schemeClr val="accent6">
                  <a:lumMod val="50000"/>
                  <a:lumOff val="50000"/>
                </a:schemeClr>
              </a:solidFill>
              <a:prstDash val="sysDot"/>
              <a:round/>
            </a:ln>
            <a:effectLst/>
          </c:spPr>
          <c:marker>
            <c:symbol val="circle"/>
            <c:size val="6"/>
            <c:spPr>
              <a:solidFill>
                <a:schemeClr val="accent6">
                  <a:lumMod val="50000"/>
                  <a:lumOff val="5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CEREALS'!$D$55:$H$55</c:f>
              <c:numCache>
                <c:formatCode>General</c:formatCode>
                <c:ptCount val="5"/>
                <c:pt idx="0">
                  <c:v>7.5</c:v>
                </c:pt>
                <c:pt idx="1">
                  <c:v>7.5</c:v>
                </c:pt>
                <c:pt idx="3">
                  <c:v>8</c:v>
                </c:pt>
                <c:pt idx="4">
                  <c:v>2.1314285714285717</c:v>
                </c:pt>
              </c:numCache>
            </c:numRef>
          </c:val>
          <c:smooth val="0"/>
          <c:extLst>
            <c:ext xmlns:c16="http://schemas.microsoft.com/office/drawing/2014/chart" uri="{C3380CC4-5D6E-409C-BE32-E72D297353CC}">
              <c16:uniqueId val="{00000035-ED9C-432D-9BE2-AFA4CAE213A0}"/>
            </c:ext>
          </c:extLst>
        </c:ser>
        <c:ser>
          <c:idx val="54"/>
          <c:order val="54"/>
          <c:tx>
            <c:strRef>
              <c:f>'NL CEREALS'!$C$56</c:f>
              <c:strCache>
                <c:ptCount val="1"/>
                <c:pt idx="0">
                  <c:v>FR-3</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CEREALS'!$D$56:$H$56</c:f>
              <c:numCache>
                <c:formatCode>General</c:formatCode>
                <c:ptCount val="5"/>
                <c:pt idx="0">
                  <c:v>7.25</c:v>
                </c:pt>
                <c:pt idx="1">
                  <c:v>8.75</c:v>
                </c:pt>
                <c:pt idx="3">
                  <c:v>7</c:v>
                </c:pt>
                <c:pt idx="4">
                  <c:v>3.0492857142857144</c:v>
                </c:pt>
              </c:numCache>
            </c:numRef>
          </c:val>
          <c:smooth val="0"/>
          <c:extLst>
            <c:ext xmlns:c16="http://schemas.microsoft.com/office/drawing/2014/chart" uri="{C3380CC4-5D6E-409C-BE32-E72D297353CC}">
              <c16:uniqueId val="{00000036-ED9C-432D-9BE2-AFA4CAE213A0}"/>
            </c:ext>
          </c:extLst>
        </c:ser>
        <c:ser>
          <c:idx val="55"/>
          <c:order val="55"/>
          <c:tx>
            <c:strRef>
              <c:f>'NL CEREALS'!$C$57</c:f>
              <c:strCache>
                <c:ptCount val="1"/>
                <c:pt idx="0">
                  <c:v>FR-5</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CEREALS'!$D$57:$H$57</c:f>
              <c:numCache>
                <c:formatCode>General</c:formatCode>
                <c:ptCount val="5"/>
                <c:pt idx="0">
                  <c:v>7.25</c:v>
                </c:pt>
                <c:pt idx="1">
                  <c:v>8</c:v>
                </c:pt>
                <c:pt idx="3">
                  <c:v>6.75</c:v>
                </c:pt>
                <c:pt idx="4">
                  <c:v>3.1428571428571423</c:v>
                </c:pt>
              </c:numCache>
            </c:numRef>
          </c:val>
          <c:smooth val="0"/>
          <c:extLst>
            <c:ext xmlns:c16="http://schemas.microsoft.com/office/drawing/2014/chart" uri="{C3380CC4-5D6E-409C-BE32-E72D297353CC}">
              <c16:uniqueId val="{00000037-ED9C-432D-9BE2-AFA4CAE213A0}"/>
            </c:ext>
          </c:extLst>
        </c:ser>
        <c:ser>
          <c:idx val="56"/>
          <c:order val="56"/>
          <c:tx>
            <c:strRef>
              <c:f>'NL CEREALS'!$C$58</c:f>
              <c:strCache>
                <c:ptCount val="1"/>
                <c:pt idx="0">
                  <c:v>FR-6</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CEREALS'!$D$58:$H$58</c:f>
              <c:numCache>
                <c:formatCode>General</c:formatCode>
                <c:ptCount val="5"/>
                <c:pt idx="0">
                  <c:v>6.5</c:v>
                </c:pt>
                <c:pt idx="1">
                  <c:v>8.25</c:v>
                </c:pt>
                <c:pt idx="3">
                  <c:v>8</c:v>
                </c:pt>
                <c:pt idx="4">
                  <c:v>3.6785714285714288</c:v>
                </c:pt>
              </c:numCache>
            </c:numRef>
          </c:val>
          <c:smooth val="0"/>
          <c:extLst>
            <c:ext xmlns:c16="http://schemas.microsoft.com/office/drawing/2014/chart" uri="{C3380CC4-5D6E-409C-BE32-E72D297353CC}">
              <c16:uniqueId val="{00000038-ED9C-432D-9BE2-AFA4CAE213A0}"/>
            </c:ext>
          </c:extLst>
        </c:ser>
        <c:ser>
          <c:idx val="57"/>
          <c:order val="57"/>
          <c:tx>
            <c:strRef>
              <c:f>'NL CEREALS'!$C$59</c:f>
              <c:strCache>
                <c:ptCount val="1"/>
                <c:pt idx="0">
                  <c:v>FR-7</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CEREALS'!$D$59:$H$59</c:f>
              <c:numCache>
                <c:formatCode>General</c:formatCode>
                <c:ptCount val="5"/>
                <c:pt idx="0">
                  <c:v>7.5</c:v>
                </c:pt>
                <c:pt idx="1">
                  <c:v>7.5</c:v>
                </c:pt>
                <c:pt idx="3">
                  <c:v>7.75</c:v>
                </c:pt>
                <c:pt idx="4">
                  <c:v>1.6685714285714286</c:v>
                </c:pt>
              </c:numCache>
            </c:numRef>
          </c:val>
          <c:smooth val="0"/>
          <c:extLst>
            <c:ext xmlns:c16="http://schemas.microsoft.com/office/drawing/2014/chart" uri="{C3380CC4-5D6E-409C-BE32-E72D297353CC}">
              <c16:uniqueId val="{00000039-ED9C-432D-9BE2-AFA4CAE213A0}"/>
            </c:ext>
          </c:extLst>
        </c:ser>
        <c:ser>
          <c:idx val="58"/>
          <c:order val="58"/>
          <c:tx>
            <c:strRef>
              <c:f>'NL CEREALS'!$C$60</c:f>
              <c:strCache>
                <c:ptCount val="1"/>
                <c:pt idx="0">
                  <c:v>FR-8</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CEREALS'!$D$60:$H$60</c:f>
              <c:numCache>
                <c:formatCode>General</c:formatCode>
                <c:ptCount val="5"/>
                <c:pt idx="0">
                  <c:v>7.25</c:v>
                </c:pt>
                <c:pt idx="1">
                  <c:v>8.5</c:v>
                </c:pt>
                <c:pt idx="3">
                  <c:v>7.625</c:v>
                </c:pt>
                <c:pt idx="4">
                  <c:v>3.0271428571428571</c:v>
                </c:pt>
              </c:numCache>
            </c:numRef>
          </c:val>
          <c:smooth val="0"/>
          <c:extLst>
            <c:ext xmlns:c16="http://schemas.microsoft.com/office/drawing/2014/chart" uri="{C3380CC4-5D6E-409C-BE32-E72D297353CC}">
              <c16:uniqueId val="{0000003A-ED9C-432D-9BE2-AFA4CAE213A0}"/>
            </c:ext>
          </c:extLst>
        </c:ser>
        <c:ser>
          <c:idx val="59"/>
          <c:order val="59"/>
          <c:tx>
            <c:strRef>
              <c:f>'NL CEREALS'!$C$61</c:f>
              <c:strCache>
                <c:ptCount val="1"/>
                <c:pt idx="0">
                  <c:v>GB-2</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CEREALS'!$D$61:$H$61</c:f>
              <c:numCache>
                <c:formatCode>General</c:formatCode>
                <c:ptCount val="5"/>
                <c:pt idx="0">
                  <c:v>7</c:v>
                </c:pt>
                <c:pt idx="1">
                  <c:v>7</c:v>
                </c:pt>
                <c:pt idx="3">
                  <c:v>7.5</c:v>
                </c:pt>
                <c:pt idx="4">
                  <c:v>4.5942857142857152</c:v>
                </c:pt>
              </c:numCache>
            </c:numRef>
          </c:val>
          <c:smooth val="0"/>
          <c:extLst>
            <c:ext xmlns:c16="http://schemas.microsoft.com/office/drawing/2014/chart" uri="{C3380CC4-5D6E-409C-BE32-E72D297353CC}">
              <c16:uniqueId val="{0000003B-ED9C-432D-9BE2-AFA4CAE213A0}"/>
            </c:ext>
          </c:extLst>
        </c:ser>
        <c:ser>
          <c:idx val="60"/>
          <c:order val="60"/>
          <c:tx>
            <c:strRef>
              <c:f>'NL CEREALS'!$C$62</c:f>
              <c:strCache>
                <c:ptCount val="1"/>
                <c:pt idx="0">
                  <c:v>GB-1</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CEREALS'!$D$62:$H$62</c:f>
              <c:numCache>
                <c:formatCode>General</c:formatCode>
                <c:ptCount val="5"/>
                <c:pt idx="0">
                  <c:v>5</c:v>
                </c:pt>
                <c:pt idx="1">
                  <c:v>4.75</c:v>
                </c:pt>
                <c:pt idx="2">
                  <c:v>6.75</c:v>
                </c:pt>
                <c:pt idx="3">
                  <c:v>9</c:v>
                </c:pt>
                <c:pt idx="4">
                  <c:v>3.1089285714285713</c:v>
                </c:pt>
              </c:numCache>
            </c:numRef>
          </c:val>
          <c:smooth val="0"/>
          <c:extLst>
            <c:ext xmlns:c16="http://schemas.microsoft.com/office/drawing/2014/chart" uri="{C3380CC4-5D6E-409C-BE32-E72D297353CC}">
              <c16:uniqueId val="{0000003C-ED9C-432D-9BE2-AFA4CAE213A0}"/>
            </c:ext>
          </c:extLst>
        </c:ser>
        <c:ser>
          <c:idx val="61"/>
          <c:order val="61"/>
          <c:tx>
            <c:strRef>
              <c:f>'NL CEREALS'!$C$63</c:f>
              <c:strCache>
                <c:ptCount val="1"/>
                <c:pt idx="0">
                  <c:v>GT-2139</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CEREALS'!$D$63:$H$63</c:f>
              <c:numCache>
                <c:formatCode>General</c:formatCode>
                <c:ptCount val="5"/>
                <c:pt idx="0">
                  <c:v>5.75</c:v>
                </c:pt>
                <c:pt idx="1">
                  <c:v>5.75</c:v>
                </c:pt>
                <c:pt idx="2">
                  <c:v>7</c:v>
                </c:pt>
                <c:pt idx="3">
                  <c:v>8.25</c:v>
                </c:pt>
                <c:pt idx="4">
                  <c:v>4.4192857142857145</c:v>
                </c:pt>
              </c:numCache>
            </c:numRef>
          </c:val>
          <c:smooth val="0"/>
          <c:extLst>
            <c:ext xmlns:c16="http://schemas.microsoft.com/office/drawing/2014/chart" uri="{C3380CC4-5D6E-409C-BE32-E72D297353CC}">
              <c16:uniqueId val="{0000003D-ED9C-432D-9BE2-AFA4CAE213A0}"/>
            </c:ext>
          </c:extLst>
        </c:ser>
        <c:ser>
          <c:idx val="62"/>
          <c:order val="62"/>
          <c:tx>
            <c:strRef>
              <c:f>'NL CEREALS'!$C$64</c:f>
              <c:strCache>
                <c:ptCount val="1"/>
                <c:pt idx="0">
                  <c:v>HG-2</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CEREALS'!$D$64:$H$64</c:f>
              <c:numCache>
                <c:formatCode>General</c:formatCode>
                <c:ptCount val="5"/>
                <c:pt idx="0">
                  <c:v>4.25</c:v>
                </c:pt>
                <c:pt idx="1">
                  <c:v>5</c:v>
                </c:pt>
                <c:pt idx="2">
                  <c:v>7.5</c:v>
                </c:pt>
                <c:pt idx="3">
                  <c:v>7.75</c:v>
                </c:pt>
                <c:pt idx="4">
                  <c:v>3.9503571428571425</c:v>
                </c:pt>
              </c:numCache>
            </c:numRef>
          </c:val>
          <c:smooth val="0"/>
          <c:extLst>
            <c:ext xmlns:c16="http://schemas.microsoft.com/office/drawing/2014/chart" uri="{C3380CC4-5D6E-409C-BE32-E72D297353CC}">
              <c16:uniqueId val="{0000003E-ED9C-432D-9BE2-AFA4CAE213A0}"/>
            </c:ext>
          </c:extLst>
        </c:ser>
        <c:ser>
          <c:idx val="63"/>
          <c:order val="63"/>
          <c:tx>
            <c:strRef>
              <c:f>'NL CEREALS'!$C$65</c:f>
              <c:strCache>
                <c:ptCount val="1"/>
                <c:pt idx="0">
                  <c:v>NL-PZ</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CEREALS'!$D$65:$H$65</c:f>
              <c:numCache>
                <c:formatCode>General</c:formatCode>
                <c:ptCount val="5"/>
                <c:pt idx="0">
                  <c:v>4.75</c:v>
                </c:pt>
                <c:pt idx="1">
                  <c:v>4.25</c:v>
                </c:pt>
                <c:pt idx="2">
                  <c:v>8.5</c:v>
                </c:pt>
                <c:pt idx="3">
                  <c:v>8.75</c:v>
                </c:pt>
                <c:pt idx="4">
                  <c:v>3.9539285714285719</c:v>
                </c:pt>
              </c:numCache>
            </c:numRef>
          </c:val>
          <c:smooth val="0"/>
          <c:extLst>
            <c:ext xmlns:c16="http://schemas.microsoft.com/office/drawing/2014/chart" uri="{C3380CC4-5D6E-409C-BE32-E72D297353CC}">
              <c16:uniqueId val="{0000003F-ED9C-432D-9BE2-AFA4CAE213A0}"/>
            </c:ext>
          </c:extLst>
        </c:ser>
        <c:ser>
          <c:idx val="64"/>
          <c:order val="64"/>
          <c:tx>
            <c:strRef>
              <c:f>'NL CEREALS'!$C$66</c:f>
              <c:strCache>
                <c:ptCount val="1"/>
                <c:pt idx="0">
                  <c:v>GT-1400</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CEREALS'!$D$66:$H$66</c:f>
              <c:numCache>
                <c:formatCode>General</c:formatCode>
                <c:ptCount val="5"/>
                <c:pt idx="0">
                  <c:v>6</c:v>
                </c:pt>
                <c:pt idx="1">
                  <c:v>5</c:v>
                </c:pt>
                <c:pt idx="2">
                  <c:v>8</c:v>
                </c:pt>
                <c:pt idx="3">
                  <c:v>7</c:v>
                </c:pt>
                <c:pt idx="4">
                  <c:v>2.6600000000000006</c:v>
                </c:pt>
              </c:numCache>
            </c:numRef>
          </c:val>
          <c:smooth val="0"/>
          <c:extLst>
            <c:ext xmlns:c16="http://schemas.microsoft.com/office/drawing/2014/chart" uri="{C3380CC4-5D6E-409C-BE32-E72D297353CC}">
              <c16:uniqueId val="{00000040-ED9C-432D-9BE2-AFA4CAE213A0}"/>
            </c:ext>
          </c:extLst>
        </c:ser>
        <c:ser>
          <c:idx val="65"/>
          <c:order val="65"/>
          <c:tx>
            <c:strRef>
              <c:f>'NL CEREALS'!$C$67</c:f>
              <c:strCache>
                <c:ptCount val="1"/>
                <c:pt idx="0">
                  <c:v>GT-143</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CEREALS'!$D$67:$H$67</c:f>
              <c:numCache>
                <c:formatCode>General</c:formatCode>
                <c:ptCount val="5"/>
                <c:pt idx="0">
                  <c:v>5</c:v>
                </c:pt>
                <c:pt idx="1">
                  <c:v>3</c:v>
                </c:pt>
                <c:pt idx="2">
                  <c:v>7.5</c:v>
                </c:pt>
                <c:pt idx="3">
                  <c:v>7</c:v>
                </c:pt>
                <c:pt idx="4">
                  <c:v>1.9621428571428565</c:v>
                </c:pt>
              </c:numCache>
            </c:numRef>
          </c:val>
          <c:smooth val="0"/>
          <c:extLst>
            <c:ext xmlns:c16="http://schemas.microsoft.com/office/drawing/2014/chart" uri="{C3380CC4-5D6E-409C-BE32-E72D297353CC}">
              <c16:uniqueId val="{00000041-ED9C-432D-9BE2-AFA4CAE213A0}"/>
            </c:ext>
          </c:extLst>
        </c:ser>
        <c:ser>
          <c:idx val="66"/>
          <c:order val="66"/>
          <c:tx>
            <c:strRef>
              <c:f>'NL CEREALS'!$C$68</c:f>
              <c:strCache>
                <c:ptCount val="1"/>
                <c:pt idx="0">
                  <c:v>GT-196</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CEREALS'!$D$68:$H$68</c:f>
              <c:numCache>
                <c:formatCode>General</c:formatCode>
                <c:ptCount val="5"/>
                <c:pt idx="0">
                  <c:v>8</c:v>
                </c:pt>
                <c:pt idx="1">
                  <c:v>7.75</c:v>
                </c:pt>
                <c:pt idx="2">
                  <c:v>3.75</c:v>
                </c:pt>
                <c:pt idx="3">
                  <c:v>8.125</c:v>
                </c:pt>
                <c:pt idx="4">
                  <c:v>2.0757142857142861</c:v>
                </c:pt>
              </c:numCache>
            </c:numRef>
          </c:val>
          <c:smooth val="0"/>
          <c:extLst>
            <c:ext xmlns:c16="http://schemas.microsoft.com/office/drawing/2014/chart" uri="{C3380CC4-5D6E-409C-BE32-E72D297353CC}">
              <c16:uniqueId val="{00000042-ED9C-432D-9BE2-AFA4CAE213A0}"/>
            </c:ext>
          </c:extLst>
        </c:ser>
        <c:ser>
          <c:idx val="67"/>
          <c:order val="67"/>
          <c:tx>
            <c:strRef>
              <c:f>'NL CEREALS'!$C$69</c:f>
              <c:strCache>
                <c:ptCount val="1"/>
                <c:pt idx="0">
                  <c:v>GT-381</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CEREALS'!$D$69:$H$69</c:f>
              <c:numCache>
                <c:formatCode>General</c:formatCode>
                <c:ptCount val="5"/>
                <c:pt idx="0">
                  <c:v>4.5</c:v>
                </c:pt>
                <c:pt idx="1">
                  <c:v>5</c:v>
                </c:pt>
                <c:pt idx="2">
                  <c:v>6.25</c:v>
                </c:pt>
                <c:pt idx="3">
                  <c:v>7.25</c:v>
                </c:pt>
                <c:pt idx="4">
                  <c:v>1.63530612244898</c:v>
                </c:pt>
              </c:numCache>
            </c:numRef>
          </c:val>
          <c:smooth val="0"/>
          <c:extLst>
            <c:ext xmlns:c16="http://schemas.microsoft.com/office/drawing/2014/chart" uri="{C3380CC4-5D6E-409C-BE32-E72D297353CC}">
              <c16:uniqueId val="{00000043-ED9C-432D-9BE2-AFA4CAE213A0}"/>
            </c:ext>
          </c:extLst>
        </c:ser>
        <c:ser>
          <c:idx val="68"/>
          <c:order val="68"/>
          <c:tx>
            <c:strRef>
              <c:f>'NL CEREALS'!$C$70</c:f>
              <c:strCache>
                <c:ptCount val="1"/>
                <c:pt idx="0">
                  <c:v>HG-4</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CEREALS'!$D$70:$H$70</c:f>
              <c:numCache>
                <c:formatCode>General</c:formatCode>
                <c:ptCount val="5"/>
                <c:pt idx="0">
                  <c:v>7.75</c:v>
                </c:pt>
                <c:pt idx="1">
                  <c:v>7</c:v>
                </c:pt>
                <c:pt idx="2">
                  <c:v>2.5</c:v>
                </c:pt>
                <c:pt idx="3">
                  <c:v>8.75</c:v>
                </c:pt>
                <c:pt idx="4">
                  <c:v>1.4502840909090904</c:v>
                </c:pt>
              </c:numCache>
            </c:numRef>
          </c:val>
          <c:smooth val="0"/>
          <c:extLst>
            <c:ext xmlns:c16="http://schemas.microsoft.com/office/drawing/2014/chart" uri="{C3380CC4-5D6E-409C-BE32-E72D297353CC}">
              <c16:uniqueId val="{00000044-ED9C-432D-9BE2-AFA4CAE213A0}"/>
            </c:ext>
          </c:extLst>
        </c:ser>
        <c:ser>
          <c:idx val="69"/>
          <c:order val="69"/>
          <c:tx>
            <c:strRef>
              <c:f>'NL CEREALS'!$C$71</c:f>
              <c:strCache>
                <c:ptCount val="1"/>
                <c:pt idx="0">
                  <c:v>NL-LD</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CEREALS'!$D$71:$H$71</c:f>
              <c:numCache>
                <c:formatCode>General</c:formatCode>
                <c:ptCount val="5"/>
                <c:pt idx="0">
                  <c:v>8.75</c:v>
                </c:pt>
                <c:pt idx="1">
                  <c:v>8.75</c:v>
                </c:pt>
                <c:pt idx="2">
                  <c:v>5.25</c:v>
                </c:pt>
                <c:pt idx="3">
                  <c:v>8</c:v>
                </c:pt>
                <c:pt idx="4">
                  <c:v>1.5357142857142854</c:v>
                </c:pt>
              </c:numCache>
            </c:numRef>
          </c:val>
          <c:smooth val="0"/>
          <c:extLst>
            <c:ext xmlns:c16="http://schemas.microsoft.com/office/drawing/2014/chart" uri="{C3380CC4-5D6E-409C-BE32-E72D297353CC}">
              <c16:uniqueId val="{00000045-ED9C-432D-9BE2-AFA4CAE213A0}"/>
            </c:ext>
          </c:extLst>
        </c:ser>
        <c:ser>
          <c:idx val="70"/>
          <c:order val="70"/>
          <c:tx>
            <c:strRef>
              <c:f>'NL CEREALS'!$C$72</c:f>
              <c:strCache>
                <c:ptCount val="1"/>
                <c:pt idx="0">
                  <c:v>FR-14</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CEREALS'!$D$72:$H$72</c:f>
              <c:numCache>
                <c:formatCode>General</c:formatCode>
                <c:ptCount val="5"/>
                <c:pt idx="0">
                  <c:v>6.25</c:v>
                </c:pt>
                <c:pt idx="1">
                  <c:v>6.75</c:v>
                </c:pt>
                <c:pt idx="2">
                  <c:v>7.25</c:v>
                </c:pt>
                <c:pt idx="3">
                  <c:v>8</c:v>
                </c:pt>
                <c:pt idx="4">
                  <c:v>3.0017857142857141</c:v>
                </c:pt>
              </c:numCache>
            </c:numRef>
          </c:val>
          <c:smooth val="0"/>
          <c:extLst>
            <c:ext xmlns:c16="http://schemas.microsoft.com/office/drawing/2014/chart" uri="{C3380CC4-5D6E-409C-BE32-E72D297353CC}">
              <c16:uniqueId val="{00000046-ED9C-432D-9BE2-AFA4CAE213A0}"/>
            </c:ext>
          </c:extLst>
        </c:ser>
        <c:ser>
          <c:idx val="71"/>
          <c:order val="71"/>
          <c:tx>
            <c:strRef>
              <c:f>'NL CEREALS'!$C$73</c:f>
              <c:strCache>
                <c:ptCount val="1"/>
                <c:pt idx="0">
                  <c:v>FR-2</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CEREALS'!$D$73:$H$73</c:f>
              <c:numCache>
                <c:formatCode>General</c:formatCode>
                <c:ptCount val="5"/>
                <c:pt idx="0">
                  <c:v>6.75</c:v>
                </c:pt>
                <c:pt idx="1">
                  <c:v>5.75</c:v>
                </c:pt>
                <c:pt idx="2">
                  <c:v>6.5</c:v>
                </c:pt>
                <c:pt idx="3">
                  <c:v>6.75</c:v>
                </c:pt>
                <c:pt idx="4">
                  <c:v>2.3292857142857142</c:v>
                </c:pt>
              </c:numCache>
            </c:numRef>
          </c:val>
          <c:smooth val="0"/>
          <c:extLst>
            <c:ext xmlns:c16="http://schemas.microsoft.com/office/drawing/2014/chart" uri="{C3380CC4-5D6E-409C-BE32-E72D297353CC}">
              <c16:uniqueId val="{00000047-ED9C-432D-9BE2-AFA4CAE213A0}"/>
            </c:ext>
          </c:extLst>
        </c:ser>
        <c:ser>
          <c:idx val="72"/>
          <c:order val="72"/>
          <c:tx>
            <c:strRef>
              <c:f>'NL CEREALS'!$C$74</c:f>
              <c:strCache>
                <c:ptCount val="1"/>
                <c:pt idx="0">
                  <c:v>FR-6</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CEREALS'!$D$74:$H$74</c:f>
              <c:numCache>
                <c:formatCode>General</c:formatCode>
                <c:ptCount val="5"/>
                <c:pt idx="0">
                  <c:v>7.25</c:v>
                </c:pt>
                <c:pt idx="1">
                  <c:v>7</c:v>
                </c:pt>
                <c:pt idx="2">
                  <c:v>5.75</c:v>
                </c:pt>
                <c:pt idx="3">
                  <c:v>6.75</c:v>
                </c:pt>
                <c:pt idx="4">
                  <c:v>3.4000000000000008</c:v>
                </c:pt>
              </c:numCache>
            </c:numRef>
          </c:val>
          <c:smooth val="0"/>
          <c:extLst>
            <c:ext xmlns:c16="http://schemas.microsoft.com/office/drawing/2014/chart" uri="{C3380CC4-5D6E-409C-BE32-E72D297353CC}">
              <c16:uniqueId val="{00000048-ED9C-432D-9BE2-AFA4CAE213A0}"/>
            </c:ext>
          </c:extLst>
        </c:ser>
        <c:ser>
          <c:idx val="73"/>
          <c:order val="73"/>
          <c:tx>
            <c:strRef>
              <c:f>'NL CEREALS'!$C$75</c:f>
              <c:strCache>
                <c:ptCount val="1"/>
                <c:pt idx="0">
                  <c:v>GB-2</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'NL CEREALS'!$D$1:$H$1</c:f>
              <c:strCache>
                <c:ptCount val="5"/>
                <c:pt idx="0">
                  <c:v>Establishment</c:v>
                </c:pt>
                <c:pt idx="1">
                  <c:v>Winter survival</c:v>
                </c:pt>
                <c:pt idx="2">
                  <c:v>Leaf health</c:v>
                </c:pt>
                <c:pt idx="3">
                  <c:v>Lodging resistance</c:v>
                </c:pt>
                <c:pt idx="4">
                  <c:v>Yield</c:v>
                </c:pt>
              </c:strCache>
            </c:strRef>
          </c:cat>
          <c:val>
            <c:numRef>
              <c:f>'NL CEREALS'!$D$75:$H$75</c:f>
              <c:numCache>
                <c:formatCode>General</c:formatCode>
                <c:ptCount val="5"/>
                <c:pt idx="0">
                  <c:v>6</c:v>
                </c:pt>
                <c:pt idx="1">
                  <c:v>5.25</c:v>
                </c:pt>
                <c:pt idx="2">
                  <c:v>8.75</c:v>
                </c:pt>
                <c:pt idx="3">
                  <c:v>7.75</c:v>
                </c:pt>
                <c:pt idx="4">
                  <c:v>4.2217857142857129</c:v>
                </c:pt>
              </c:numCache>
            </c:numRef>
          </c:val>
          <c:smooth val="0"/>
          <c:extLst>
            <c:ext xmlns:c16="http://schemas.microsoft.com/office/drawing/2014/chart" uri="{C3380CC4-5D6E-409C-BE32-E72D297353CC}">
              <c16:uniqueId val="{00000049-ED9C-432D-9BE2-AFA4CAE213A0}"/>
            </c:ext>
          </c:extLst>
        </c:ser>
        <c:dLbls>
          <c:showLegendKey val="0"/>
          <c:showVal val="0"/>
          <c:showCatName val="0"/>
          <c:showSerName val="0"/>
          <c:showPercent val="0"/>
          <c:showBubbleSize val="0"/>
        </c:dLbls>
        <c:marker val="1"/>
        <c:smooth val="0"/>
        <c:axId val="681640584"/>
        <c:axId val="681641568"/>
      </c:lineChart>
      <c:catAx>
        <c:axId val="681640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81641568"/>
        <c:crosses val="autoZero"/>
        <c:auto val="1"/>
        <c:lblAlgn val="ctr"/>
        <c:lblOffset val="100"/>
        <c:noMultiLvlLbl val="0"/>
      </c:catAx>
      <c:valAx>
        <c:axId val="68164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640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n-US" sz="1600"/>
              <a:t>NUTRITIONAL PROFILE 2018</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radarChart>
        <c:radarStyle val="marker"/>
        <c:varyColors val="0"/>
        <c:ser>
          <c:idx val="0"/>
          <c:order val="0"/>
          <c:tx>
            <c:strRef>
              <c:f>'NL CEREALS'!$C$62</c:f>
              <c:strCache>
                <c:ptCount val="1"/>
                <c:pt idx="0">
                  <c:v>GB-1</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CEREALS'!$H$62:$M$62</c:f>
              <c:numCache>
                <c:formatCode>General</c:formatCode>
                <c:ptCount val="6"/>
                <c:pt idx="0">
                  <c:v>3.1089285714285713</c:v>
                </c:pt>
                <c:pt idx="1">
                  <c:v>4.68</c:v>
                </c:pt>
                <c:pt idx="2">
                  <c:v>6.0187499999996339</c:v>
                </c:pt>
                <c:pt idx="3">
                  <c:v>3.944999999999053</c:v>
                </c:pt>
                <c:pt idx="4">
                  <c:v>1.9402928999999995</c:v>
                </c:pt>
                <c:pt idx="5">
                  <c:v>3.6515829374999997</c:v>
                </c:pt>
              </c:numCache>
            </c:numRef>
          </c:val>
          <c:extLst>
            <c:ext xmlns:c16="http://schemas.microsoft.com/office/drawing/2014/chart" uri="{C3380CC4-5D6E-409C-BE32-E72D297353CC}">
              <c16:uniqueId val="{00000000-8F6F-4C95-97C4-CDF6A47D76D1}"/>
            </c:ext>
          </c:extLst>
        </c:ser>
        <c:ser>
          <c:idx val="1"/>
          <c:order val="1"/>
          <c:tx>
            <c:strRef>
              <c:f>'NL CEREALS'!$C$63</c:f>
              <c:strCache>
                <c:ptCount val="1"/>
                <c:pt idx="0">
                  <c:v>GT-2139</c:v>
                </c:pt>
              </c:strCache>
            </c:strRef>
          </c:tx>
          <c:spPr>
            <a:ln w="25400" cap="rnd" cmpd="sng" algn="ctr">
              <a:solidFill>
                <a:schemeClr val="accent2"/>
              </a:solidFill>
              <a:prstDash val="sysDot"/>
              <a:round/>
            </a:ln>
            <a:effectLst/>
          </c:spPr>
          <c:marker>
            <c:symbol val="circle"/>
            <c:size val="6"/>
            <c:spPr>
              <a:solidFill>
                <a:schemeClr val="accent2"/>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CEREALS'!$H$63:$M$63</c:f>
              <c:numCache>
                <c:formatCode>General</c:formatCode>
                <c:ptCount val="6"/>
                <c:pt idx="0">
                  <c:v>4.4192857142857145</c:v>
                </c:pt>
                <c:pt idx="1">
                  <c:v>5.8350000000000009</c:v>
                </c:pt>
                <c:pt idx="2">
                  <c:v>6.0693749999996358</c:v>
                </c:pt>
                <c:pt idx="3">
                  <c:v>4.1549999999999088</c:v>
                </c:pt>
                <c:pt idx="4">
                  <c:v>2.5049164499999996</c:v>
                </c:pt>
                <c:pt idx="5">
                  <c:v>3.9987348750000002</c:v>
                </c:pt>
              </c:numCache>
            </c:numRef>
          </c:val>
          <c:extLst>
            <c:ext xmlns:c16="http://schemas.microsoft.com/office/drawing/2014/chart" uri="{C3380CC4-5D6E-409C-BE32-E72D297353CC}">
              <c16:uniqueId val="{00000001-8F6F-4C95-97C4-CDF6A47D76D1}"/>
            </c:ext>
          </c:extLst>
        </c:ser>
        <c:ser>
          <c:idx val="2"/>
          <c:order val="2"/>
          <c:tx>
            <c:strRef>
              <c:f>'NL CEREALS'!$C$64</c:f>
              <c:strCache>
                <c:ptCount val="1"/>
                <c:pt idx="0">
                  <c:v>HG-2</c:v>
                </c:pt>
              </c:strCache>
            </c:strRef>
          </c:tx>
          <c:spPr>
            <a:ln w="25400" cap="rnd" cmpd="sng" algn="ctr">
              <a:solidFill>
                <a:schemeClr val="accent3"/>
              </a:solidFill>
              <a:prstDash val="sysDot"/>
              <a:round/>
            </a:ln>
            <a:effectLst/>
          </c:spPr>
          <c:marker>
            <c:symbol val="circle"/>
            <c:size val="6"/>
            <c:spPr>
              <a:solidFill>
                <a:schemeClr val="accent3"/>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CEREALS'!$H$64:$M$64</c:f>
              <c:numCache>
                <c:formatCode>General</c:formatCode>
                <c:ptCount val="6"/>
                <c:pt idx="0">
                  <c:v>3.9503571428571425</c:v>
                </c:pt>
                <c:pt idx="1">
                  <c:v>4.6649999999999991</c:v>
                </c:pt>
                <c:pt idx="2">
                  <c:v>6.8568749999999667</c:v>
                </c:pt>
                <c:pt idx="3">
                  <c:v>4.545000000000484</c:v>
                </c:pt>
                <c:pt idx="4">
                  <c:v>3.0081678749999985</c:v>
                </c:pt>
                <c:pt idx="5">
                  <c:v>3.8930799374999991</c:v>
                </c:pt>
              </c:numCache>
            </c:numRef>
          </c:val>
          <c:extLst>
            <c:ext xmlns:c16="http://schemas.microsoft.com/office/drawing/2014/chart" uri="{C3380CC4-5D6E-409C-BE32-E72D297353CC}">
              <c16:uniqueId val="{00000002-8F6F-4C95-97C4-CDF6A47D76D1}"/>
            </c:ext>
          </c:extLst>
        </c:ser>
        <c:ser>
          <c:idx val="3"/>
          <c:order val="3"/>
          <c:tx>
            <c:strRef>
              <c:f>'NL CEREALS'!$C$65</c:f>
              <c:strCache>
                <c:ptCount val="1"/>
                <c:pt idx="0">
                  <c:v>NL-PZ</c:v>
                </c:pt>
              </c:strCache>
            </c:strRef>
          </c:tx>
          <c:spPr>
            <a:ln w="25400" cap="rnd" cmpd="sng" algn="ctr">
              <a:solidFill>
                <a:schemeClr val="accent4"/>
              </a:solidFill>
              <a:prstDash val="sysDot"/>
              <a:round/>
            </a:ln>
            <a:effectLst/>
          </c:spPr>
          <c:marker>
            <c:symbol val="circle"/>
            <c:size val="6"/>
            <c:spPr>
              <a:solidFill>
                <a:schemeClr val="accent4"/>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CEREALS'!$H$65:$M$65</c:f>
              <c:numCache>
                <c:formatCode>General</c:formatCode>
                <c:ptCount val="6"/>
                <c:pt idx="0">
                  <c:v>3.9539285714285719</c:v>
                </c:pt>
                <c:pt idx="1">
                  <c:v>5.1599999999999993</c:v>
                </c:pt>
                <c:pt idx="2">
                  <c:v>4.5281250000000064</c:v>
                </c:pt>
                <c:pt idx="3">
                  <c:v>5.0249999999999249</c:v>
                </c:pt>
                <c:pt idx="4">
                  <c:v>3.2168330999999997</c:v>
                </c:pt>
                <c:pt idx="5">
                  <c:v>4.3760739374999993</c:v>
                </c:pt>
              </c:numCache>
            </c:numRef>
          </c:val>
          <c:extLst>
            <c:ext xmlns:c16="http://schemas.microsoft.com/office/drawing/2014/chart" uri="{C3380CC4-5D6E-409C-BE32-E72D297353CC}">
              <c16:uniqueId val="{00000003-8F6F-4C95-97C4-CDF6A47D76D1}"/>
            </c:ext>
          </c:extLst>
        </c:ser>
        <c:ser>
          <c:idx val="4"/>
          <c:order val="4"/>
          <c:tx>
            <c:strRef>
              <c:f>'NL CEREALS'!$C$66</c:f>
              <c:strCache>
                <c:ptCount val="1"/>
                <c:pt idx="0">
                  <c:v>GT-1400</c:v>
                </c:pt>
              </c:strCache>
            </c:strRef>
          </c:tx>
          <c:spPr>
            <a:ln w="25400" cap="rnd" cmpd="sng" algn="ctr">
              <a:solidFill>
                <a:schemeClr val="accent5"/>
              </a:solidFill>
              <a:prstDash val="sysDot"/>
              <a:round/>
            </a:ln>
            <a:effectLst/>
          </c:spPr>
          <c:marker>
            <c:symbol val="circle"/>
            <c:size val="6"/>
            <c:spPr>
              <a:solidFill>
                <a:schemeClr val="accent5"/>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CEREALS'!$H$66:$M$66</c:f>
              <c:numCache>
                <c:formatCode>General</c:formatCode>
                <c:ptCount val="6"/>
                <c:pt idx="0">
                  <c:v>2.6600000000000006</c:v>
                </c:pt>
              </c:numCache>
            </c:numRef>
          </c:val>
          <c:extLst>
            <c:ext xmlns:c16="http://schemas.microsoft.com/office/drawing/2014/chart" uri="{C3380CC4-5D6E-409C-BE32-E72D297353CC}">
              <c16:uniqueId val="{00000004-8F6F-4C95-97C4-CDF6A47D76D1}"/>
            </c:ext>
          </c:extLst>
        </c:ser>
        <c:ser>
          <c:idx val="5"/>
          <c:order val="5"/>
          <c:tx>
            <c:strRef>
              <c:f>'NL CEREALS'!$C$67</c:f>
              <c:strCache>
                <c:ptCount val="1"/>
                <c:pt idx="0">
                  <c:v>GT-143</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CEREALS'!$H$67:$M$67</c:f>
              <c:numCache>
                <c:formatCode>General</c:formatCode>
                <c:ptCount val="6"/>
                <c:pt idx="0">
                  <c:v>1.9621428571428565</c:v>
                </c:pt>
                <c:pt idx="1">
                  <c:v>3.6</c:v>
                </c:pt>
                <c:pt idx="3">
                  <c:v>1.1999999999999997</c:v>
                </c:pt>
                <c:pt idx="4">
                  <c:v>0</c:v>
                </c:pt>
                <c:pt idx="5">
                  <c:v>0.78043134374999978</c:v>
                </c:pt>
              </c:numCache>
            </c:numRef>
          </c:val>
          <c:extLst>
            <c:ext xmlns:c16="http://schemas.microsoft.com/office/drawing/2014/chart" uri="{C3380CC4-5D6E-409C-BE32-E72D297353CC}">
              <c16:uniqueId val="{00000005-8F6F-4C95-97C4-CDF6A47D76D1}"/>
            </c:ext>
          </c:extLst>
        </c:ser>
        <c:ser>
          <c:idx val="6"/>
          <c:order val="6"/>
          <c:tx>
            <c:strRef>
              <c:f>'NL CEREALS'!$C$68</c:f>
              <c:strCache>
                <c:ptCount val="1"/>
                <c:pt idx="0">
                  <c:v>GT-196</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CEREALS'!$H$68:$M$68</c:f>
              <c:numCache>
                <c:formatCode>General</c:formatCode>
                <c:ptCount val="6"/>
                <c:pt idx="0">
                  <c:v>2.0757142857142861</c:v>
                </c:pt>
              </c:numCache>
            </c:numRef>
          </c:val>
          <c:extLst>
            <c:ext xmlns:c16="http://schemas.microsoft.com/office/drawing/2014/chart" uri="{C3380CC4-5D6E-409C-BE32-E72D297353CC}">
              <c16:uniqueId val="{00000006-8F6F-4C95-97C4-CDF6A47D76D1}"/>
            </c:ext>
          </c:extLst>
        </c:ser>
        <c:ser>
          <c:idx val="7"/>
          <c:order val="7"/>
          <c:tx>
            <c:strRef>
              <c:f>'NL CEREALS'!$C$69</c:f>
              <c:strCache>
                <c:ptCount val="1"/>
                <c:pt idx="0">
                  <c:v>GT-381</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CEREALS'!$H$69:$M$69</c:f>
              <c:numCache>
                <c:formatCode>General</c:formatCode>
                <c:ptCount val="6"/>
                <c:pt idx="0">
                  <c:v>1.63530612244898</c:v>
                </c:pt>
                <c:pt idx="1">
                  <c:v>5.5349999999999993</c:v>
                </c:pt>
                <c:pt idx="3">
                  <c:v>0</c:v>
                </c:pt>
                <c:pt idx="4">
                  <c:v>0.87092460000000016</c:v>
                </c:pt>
                <c:pt idx="5">
                  <c:v>0.71373684375000024</c:v>
                </c:pt>
              </c:numCache>
            </c:numRef>
          </c:val>
          <c:extLst>
            <c:ext xmlns:c16="http://schemas.microsoft.com/office/drawing/2014/chart" uri="{C3380CC4-5D6E-409C-BE32-E72D297353CC}">
              <c16:uniqueId val="{00000007-8F6F-4C95-97C4-CDF6A47D76D1}"/>
            </c:ext>
          </c:extLst>
        </c:ser>
        <c:ser>
          <c:idx val="8"/>
          <c:order val="8"/>
          <c:tx>
            <c:strRef>
              <c:f>'NL CEREALS'!$C$70</c:f>
              <c:strCache>
                <c:ptCount val="1"/>
                <c:pt idx="0">
                  <c:v>HG-4</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CEREALS'!$H$70:$M$70</c:f>
              <c:numCache>
                <c:formatCode>General</c:formatCode>
                <c:ptCount val="6"/>
                <c:pt idx="0">
                  <c:v>1.4502840909090904</c:v>
                </c:pt>
                <c:pt idx="1">
                  <c:v>8.49</c:v>
                </c:pt>
                <c:pt idx="3">
                  <c:v>1.8</c:v>
                </c:pt>
                <c:pt idx="4">
                  <c:v>1.7632480499999985</c:v>
                </c:pt>
                <c:pt idx="5">
                  <c:v>0.66371596875000027</c:v>
                </c:pt>
              </c:numCache>
            </c:numRef>
          </c:val>
          <c:extLst>
            <c:ext xmlns:c16="http://schemas.microsoft.com/office/drawing/2014/chart" uri="{C3380CC4-5D6E-409C-BE32-E72D297353CC}">
              <c16:uniqueId val="{00000008-8F6F-4C95-97C4-CDF6A47D76D1}"/>
            </c:ext>
          </c:extLst>
        </c:ser>
        <c:ser>
          <c:idx val="9"/>
          <c:order val="9"/>
          <c:tx>
            <c:strRef>
              <c:f>'NL CEREALS'!$C$71</c:f>
              <c:strCache>
                <c:ptCount val="1"/>
                <c:pt idx="0">
                  <c:v>NL-LD</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CEREALS'!$H$71:$M$71</c:f>
              <c:numCache>
                <c:formatCode>General</c:formatCode>
                <c:ptCount val="6"/>
                <c:pt idx="0">
                  <c:v>1.5357142857142854</c:v>
                </c:pt>
                <c:pt idx="1">
                  <c:v>9</c:v>
                </c:pt>
                <c:pt idx="3">
                  <c:v>4.2000000000000011</c:v>
                </c:pt>
                <c:pt idx="4">
                  <c:v>0.79857404999999915</c:v>
                </c:pt>
                <c:pt idx="5">
                  <c:v>0.99302006249999974</c:v>
                </c:pt>
              </c:numCache>
            </c:numRef>
          </c:val>
          <c:extLst>
            <c:ext xmlns:c16="http://schemas.microsoft.com/office/drawing/2014/chart" uri="{C3380CC4-5D6E-409C-BE32-E72D297353CC}">
              <c16:uniqueId val="{00000009-8F6F-4C95-97C4-CDF6A47D76D1}"/>
            </c:ext>
          </c:extLst>
        </c:ser>
        <c:ser>
          <c:idx val="10"/>
          <c:order val="10"/>
          <c:tx>
            <c:strRef>
              <c:f>'NL CEREALS'!$C$72</c:f>
              <c:strCache>
                <c:ptCount val="1"/>
                <c:pt idx="0">
                  <c:v>FR-14</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CEREALS'!$H$72:$M$72</c:f>
              <c:numCache>
                <c:formatCode>General</c:formatCode>
                <c:ptCount val="6"/>
                <c:pt idx="0">
                  <c:v>3.0017857142857141</c:v>
                </c:pt>
                <c:pt idx="1">
                  <c:v>2.7000000000000011</c:v>
                </c:pt>
                <c:pt idx="3">
                  <c:v>0.5999999999999992</c:v>
                </c:pt>
                <c:pt idx="4">
                  <c:v>1.3050278999999987</c:v>
                </c:pt>
                <c:pt idx="5">
                  <c:v>0.1426651875000001</c:v>
                </c:pt>
              </c:numCache>
            </c:numRef>
          </c:val>
          <c:extLst>
            <c:ext xmlns:c16="http://schemas.microsoft.com/office/drawing/2014/chart" uri="{C3380CC4-5D6E-409C-BE32-E72D297353CC}">
              <c16:uniqueId val="{0000000A-8F6F-4C95-97C4-CDF6A47D76D1}"/>
            </c:ext>
          </c:extLst>
        </c:ser>
        <c:ser>
          <c:idx val="11"/>
          <c:order val="11"/>
          <c:tx>
            <c:strRef>
              <c:f>'NL CEREALS'!$C$73</c:f>
              <c:strCache>
                <c:ptCount val="1"/>
                <c:pt idx="0">
                  <c:v>FR-2</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CEREALS'!$H$73:$M$73</c:f>
              <c:numCache>
                <c:formatCode>General</c:formatCode>
                <c:ptCount val="6"/>
                <c:pt idx="0">
                  <c:v>2.3292857142857142</c:v>
                </c:pt>
              </c:numCache>
            </c:numRef>
          </c:val>
          <c:extLst>
            <c:ext xmlns:c16="http://schemas.microsoft.com/office/drawing/2014/chart" uri="{C3380CC4-5D6E-409C-BE32-E72D297353CC}">
              <c16:uniqueId val="{0000000B-8F6F-4C95-97C4-CDF6A47D76D1}"/>
            </c:ext>
          </c:extLst>
        </c:ser>
        <c:ser>
          <c:idx val="12"/>
          <c:order val="12"/>
          <c:tx>
            <c:strRef>
              <c:f>'NL CEREALS'!$C$74</c:f>
              <c:strCache>
                <c:ptCount val="1"/>
                <c:pt idx="0">
                  <c:v>FR-6</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CEREALS'!$H$74:$M$74</c:f>
              <c:numCache>
                <c:formatCode>General</c:formatCode>
                <c:ptCount val="6"/>
                <c:pt idx="0">
                  <c:v>3.4000000000000008</c:v>
                </c:pt>
              </c:numCache>
            </c:numRef>
          </c:val>
          <c:extLst>
            <c:ext xmlns:c16="http://schemas.microsoft.com/office/drawing/2014/chart" uri="{C3380CC4-5D6E-409C-BE32-E72D297353CC}">
              <c16:uniqueId val="{0000000C-8F6F-4C95-97C4-CDF6A47D76D1}"/>
            </c:ext>
          </c:extLst>
        </c:ser>
        <c:ser>
          <c:idx val="13"/>
          <c:order val="13"/>
          <c:tx>
            <c:strRef>
              <c:f>'NL CEREALS'!$C$75</c:f>
              <c:strCache>
                <c:ptCount val="1"/>
                <c:pt idx="0">
                  <c:v>GB-2</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'NL CEREALS'!$H$1:$M$1</c:f>
              <c:strCache>
                <c:ptCount val="6"/>
                <c:pt idx="0">
                  <c:v>Yield</c:v>
                </c:pt>
                <c:pt idx="1">
                  <c:v>Protein</c:v>
                </c:pt>
                <c:pt idx="2">
                  <c:v>Fibre</c:v>
                </c:pt>
                <c:pt idx="3">
                  <c:v>Fats</c:v>
                </c:pt>
                <c:pt idx="4">
                  <c:v>Polyphenols</c:v>
                </c:pt>
                <c:pt idx="5">
                  <c:v>Flavonoids</c:v>
                </c:pt>
              </c:strCache>
            </c:strRef>
          </c:cat>
          <c:val>
            <c:numRef>
              <c:f>'NL CEREALS'!$H$75:$M$75</c:f>
              <c:numCache>
                <c:formatCode>General</c:formatCode>
                <c:ptCount val="6"/>
                <c:pt idx="0">
                  <c:v>4.2217857142857129</c:v>
                </c:pt>
                <c:pt idx="1">
                  <c:v>1.5</c:v>
                </c:pt>
                <c:pt idx="3">
                  <c:v>1.1999999999999997</c:v>
                </c:pt>
                <c:pt idx="4">
                  <c:v>2.6796883499999988</c:v>
                </c:pt>
                <c:pt idx="5">
                  <c:v>5.5128656250000588E-2</c:v>
                </c:pt>
              </c:numCache>
            </c:numRef>
          </c:val>
          <c:extLst>
            <c:ext xmlns:c16="http://schemas.microsoft.com/office/drawing/2014/chart" uri="{C3380CC4-5D6E-409C-BE32-E72D297353CC}">
              <c16:uniqueId val="{0000000D-8F6F-4C95-97C4-CDF6A47D76D1}"/>
            </c:ext>
          </c:extLst>
        </c:ser>
        <c:dLbls>
          <c:showLegendKey val="0"/>
          <c:showVal val="0"/>
          <c:showCatName val="0"/>
          <c:showSerName val="0"/>
          <c:showPercent val="0"/>
          <c:showBubbleSize val="0"/>
        </c:dLbls>
        <c:axId val="741061752"/>
        <c:axId val="741062408"/>
      </c:radarChart>
      <c:catAx>
        <c:axId val="74106175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062408"/>
        <c:crosses val="autoZero"/>
        <c:auto val="1"/>
        <c:lblAlgn val="ctr"/>
        <c:lblOffset val="100"/>
        <c:noMultiLvlLbl val="0"/>
      </c:catAx>
      <c:valAx>
        <c:axId val="741062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061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GB"/>
              <a:t>CLAYEY SOIL, 2016/17</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8.5426716832806671E-2"/>
          <c:y val="0.16541410170744536"/>
          <c:w val="0.7571651256615014"/>
          <c:h val="0.7548476544543804"/>
        </c:manualLayout>
      </c:layout>
      <c:lineChart>
        <c:grouping val="standard"/>
        <c:varyColors val="0"/>
        <c:ser>
          <c:idx val="0"/>
          <c:order val="0"/>
          <c:tx>
            <c:strRef>
              <c:f>'UK CEREALS'!$F$2</c:f>
              <c:strCache>
                <c:ptCount val="1"/>
                <c:pt idx="0">
                  <c:v>AUVCM</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CEREALS'!$G$2:$M$2</c:f>
              <c:numCache>
                <c:formatCode>0.00</c:formatCode>
                <c:ptCount val="7"/>
                <c:pt idx="0">
                  <c:v>2.3970170452499997</c:v>
                </c:pt>
                <c:pt idx="1">
                  <c:v>4.8200842979999994</c:v>
                </c:pt>
                <c:pt idx="2">
                  <c:v>4.9803749999999996</c:v>
                </c:pt>
                <c:pt idx="3">
                  <c:v>2.9251366199999995</c:v>
                </c:pt>
                <c:pt idx="4">
                  <c:v>3.6898912500000001</c:v>
                </c:pt>
                <c:pt idx="5">
                  <c:v>5.1300000000000008</c:v>
                </c:pt>
                <c:pt idx="6">
                  <c:v>3.4875000000000016</c:v>
                </c:pt>
              </c:numCache>
            </c:numRef>
          </c:val>
          <c:smooth val="0"/>
          <c:extLst>
            <c:ext xmlns:c16="http://schemas.microsoft.com/office/drawing/2014/chart" uri="{C3380CC4-5D6E-409C-BE32-E72D297353CC}">
              <c16:uniqueId val="{00000000-5D56-468B-927D-46C813502A0F}"/>
            </c:ext>
          </c:extLst>
        </c:ser>
        <c:ser>
          <c:idx val="5"/>
          <c:order val="1"/>
          <c:tx>
            <c:strRef>
              <c:f>'UK CEREALS'!$F$3</c:f>
              <c:strCache>
                <c:ptCount val="1"/>
                <c:pt idx="0">
                  <c:v>BIZGAR</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CEREALS'!$G$3:$M$3</c:f>
              <c:numCache>
                <c:formatCode>0.00</c:formatCode>
                <c:ptCount val="7"/>
                <c:pt idx="0">
                  <c:v>3.8428226223749999</c:v>
                </c:pt>
                <c:pt idx="1">
                  <c:v>4.4037016457142855</c:v>
                </c:pt>
                <c:pt idx="2">
                  <c:v>4.2468750000000002</c:v>
                </c:pt>
                <c:pt idx="3">
                  <c:v>3.1566583800000005</c:v>
                </c:pt>
                <c:pt idx="4">
                  <c:v>4.9089380999999985</c:v>
                </c:pt>
                <c:pt idx="5">
                  <c:v>6.0299999999999994</c:v>
                </c:pt>
                <c:pt idx="6">
                  <c:v>4.3031249999999996</c:v>
                </c:pt>
              </c:numCache>
            </c:numRef>
          </c:val>
          <c:smooth val="0"/>
          <c:extLst>
            <c:ext xmlns:c16="http://schemas.microsoft.com/office/drawing/2014/chart" uri="{C3380CC4-5D6E-409C-BE32-E72D297353CC}">
              <c16:uniqueId val="{00000005-5D56-468B-927D-46C813502A0F}"/>
            </c:ext>
          </c:extLst>
        </c:ser>
        <c:ser>
          <c:idx val="6"/>
          <c:order val="2"/>
          <c:tx>
            <c:strRef>
              <c:f>'UK CEREALS'!$F$4</c:f>
              <c:strCache>
                <c:ptCount val="1"/>
                <c:pt idx="0">
                  <c:v>BLUEC</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CEREALS'!$G$4:$M$4</c:f>
              <c:numCache>
                <c:formatCode>0.00</c:formatCode>
                <c:ptCount val="7"/>
                <c:pt idx="0">
                  <c:v>6.8846666670000003</c:v>
                </c:pt>
                <c:pt idx="1">
                  <c:v>4.8528579960000009</c:v>
                </c:pt>
                <c:pt idx="2">
                  <c:v>4.05</c:v>
                </c:pt>
                <c:pt idx="3">
                  <c:v>3.3399464399999994</c:v>
                </c:pt>
                <c:pt idx="4">
                  <c:v>7.4659631999999991</c:v>
                </c:pt>
                <c:pt idx="5">
                  <c:v>5.8049999999999997</c:v>
                </c:pt>
                <c:pt idx="6">
                  <c:v>3.4593749999999992</c:v>
                </c:pt>
              </c:numCache>
            </c:numRef>
          </c:val>
          <c:smooth val="0"/>
          <c:extLst>
            <c:ext xmlns:c16="http://schemas.microsoft.com/office/drawing/2014/chart" uri="{C3380CC4-5D6E-409C-BE32-E72D297353CC}">
              <c16:uniqueId val="{00000006-5D56-468B-927D-46C813502A0F}"/>
            </c:ext>
          </c:extLst>
        </c:ser>
        <c:ser>
          <c:idx val="7"/>
          <c:order val="3"/>
          <c:tx>
            <c:strRef>
              <c:f>'UK CEREALS'!$F$5</c:f>
              <c:strCache>
                <c:ptCount val="1"/>
                <c:pt idx="0">
                  <c:v>CL112</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CEREALS'!$G$5:$M$5</c:f>
              <c:numCache>
                <c:formatCode>0.00</c:formatCode>
                <c:ptCount val="7"/>
                <c:pt idx="0">
                  <c:v>4.1560661767499996</c:v>
                </c:pt>
                <c:pt idx="1">
                  <c:v>6.3481765808571424</c:v>
                </c:pt>
                <c:pt idx="2">
                  <c:v>6.9749999999999996</c:v>
                </c:pt>
                <c:pt idx="3">
                  <c:v>2.0762235000000002</c:v>
                </c:pt>
                <c:pt idx="4">
                  <c:v>5.078840099999999</c:v>
                </c:pt>
                <c:pt idx="5">
                  <c:v>6.93</c:v>
                </c:pt>
                <c:pt idx="6">
                  <c:v>4.078125</c:v>
                </c:pt>
              </c:numCache>
            </c:numRef>
          </c:val>
          <c:smooth val="0"/>
          <c:extLst>
            <c:ext xmlns:c16="http://schemas.microsoft.com/office/drawing/2014/chart" uri="{C3380CC4-5D6E-409C-BE32-E72D297353CC}">
              <c16:uniqueId val="{00000007-5D56-468B-927D-46C813502A0F}"/>
            </c:ext>
          </c:extLst>
        </c:ser>
        <c:ser>
          <c:idx val="8"/>
          <c:order val="4"/>
          <c:tx>
            <c:strRef>
              <c:f>'UK CEREALS'!$F$6</c:f>
              <c:strCache>
                <c:ptCount val="1"/>
                <c:pt idx="0">
                  <c:v>CRUS</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CEREALS'!$G$6:$M$6</c:f>
              <c:numCache>
                <c:formatCode>0.00</c:formatCode>
                <c:ptCount val="7"/>
                <c:pt idx="0">
                  <c:v>2.0643750000000001</c:v>
                </c:pt>
                <c:pt idx="1">
                  <c:v>0.84857142857142875</c:v>
                </c:pt>
                <c:pt idx="2">
                  <c:v>4.8375000000000004</c:v>
                </c:pt>
                <c:pt idx="3">
                  <c:v>4.9991857199999998</c:v>
                </c:pt>
                <c:pt idx="4">
                  <c:v>7.818509849999999</c:v>
                </c:pt>
                <c:pt idx="5">
                  <c:v>6.1199999999999992</c:v>
                </c:pt>
                <c:pt idx="6">
                  <c:v>5.3099999999999987</c:v>
                </c:pt>
              </c:numCache>
            </c:numRef>
          </c:val>
          <c:smooth val="0"/>
          <c:extLst>
            <c:ext xmlns:c16="http://schemas.microsoft.com/office/drawing/2014/chart" uri="{C3380CC4-5D6E-409C-BE32-E72D297353CC}">
              <c16:uniqueId val="{00000008-5D56-468B-927D-46C813502A0F}"/>
            </c:ext>
          </c:extLst>
        </c:ser>
        <c:ser>
          <c:idx val="9"/>
          <c:order val="5"/>
          <c:tx>
            <c:strRef>
              <c:f>'UK CEREALS'!$F$7</c:f>
              <c:strCache>
                <c:ptCount val="1"/>
                <c:pt idx="0">
                  <c:v>EKCCP</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CEREALS'!$G$7:$M$7</c:f>
              <c:numCache>
                <c:formatCode>0.00</c:formatCode>
                <c:ptCount val="7"/>
                <c:pt idx="0">
                  <c:v>4.1172659842500003</c:v>
                </c:pt>
                <c:pt idx="1">
                  <c:v>5.9603027271428566</c:v>
                </c:pt>
                <c:pt idx="2">
                  <c:v>7.2</c:v>
                </c:pt>
                <c:pt idx="3">
                  <c:v>1.9025821799999996</c:v>
                </c:pt>
                <c:pt idx="4">
                  <c:v>7.1389018499999999</c:v>
                </c:pt>
                <c:pt idx="5">
                  <c:v>4.7249999999999996</c:v>
                </c:pt>
                <c:pt idx="6">
                  <c:v>5.692499999999999</c:v>
                </c:pt>
              </c:numCache>
            </c:numRef>
          </c:val>
          <c:smooth val="0"/>
          <c:extLst>
            <c:ext xmlns:c16="http://schemas.microsoft.com/office/drawing/2014/chart" uri="{C3380CC4-5D6E-409C-BE32-E72D297353CC}">
              <c16:uniqueId val="{00000009-5D56-468B-927D-46C813502A0F}"/>
            </c:ext>
          </c:extLst>
        </c:ser>
        <c:ser>
          <c:idx val="10"/>
          <c:order val="6"/>
          <c:tx>
            <c:strRef>
              <c:f>'UK CEREALS'!$F$8</c:f>
              <c:strCache>
                <c:ptCount val="1"/>
                <c:pt idx="0">
                  <c:v>GIGLN</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CEREALS'!$G$8:$M$8</c:f>
              <c:numCache>
                <c:formatCode>0.00</c:formatCode>
                <c:ptCount val="7"/>
                <c:pt idx="0">
                  <c:v>4.1591250000000004</c:v>
                </c:pt>
                <c:pt idx="1">
                  <c:v>4.1399999999999997</c:v>
                </c:pt>
                <c:pt idx="2">
                  <c:v>4.8397499999999996</c:v>
                </c:pt>
                <c:pt idx="3">
                  <c:v>3.8464002899999996</c:v>
                </c:pt>
                <c:pt idx="4">
                  <c:v>5.5460705999999993</c:v>
                </c:pt>
                <c:pt idx="5">
                  <c:v>4.9949999999999992</c:v>
                </c:pt>
                <c:pt idx="6">
                  <c:v>3.7462499999999981</c:v>
                </c:pt>
              </c:numCache>
            </c:numRef>
          </c:val>
          <c:smooth val="0"/>
          <c:extLst>
            <c:ext xmlns:c16="http://schemas.microsoft.com/office/drawing/2014/chart" uri="{C3380CC4-5D6E-409C-BE32-E72D297353CC}">
              <c16:uniqueId val="{0000000A-5D56-468B-927D-46C813502A0F}"/>
            </c:ext>
          </c:extLst>
        </c:ser>
        <c:ser>
          <c:idx val="11"/>
          <c:order val="7"/>
          <c:tx>
            <c:strRef>
              <c:f>'UK CEREALS'!$F$9</c:f>
              <c:strCache>
                <c:ptCount val="1"/>
                <c:pt idx="0">
                  <c:v>MEL2M</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CEREALS'!$G$9:$M$9</c:f>
              <c:numCache>
                <c:formatCode>0.00</c:formatCode>
                <c:ptCount val="7"/>
                <c:pt idx="0">
                  <c:v>1.9490624999999999</c:v>
                </c:pt>
                <c:pt idx="1">
                  <c:v>7.0971428571428561</c:v>
                </c:pt>
                <c:pt idx="2">
                  <c:v>4.78125</c:v>
                </c:pt>
                <c:pt idx="3">
                  <c:v>3.4701774300000001</c:v>
                </c:pt>
                <c:pt idx="4">
                  <c:v>5.7499529999999996</c:v>
                </c:pt>
                <c:pt idx="5">
                  <c:v>5.6925000000000008</c:v>
                </c:pt>
                <c:pt idx="6">
                  <c:v>1.7268750000000002</c:v>
                </c:pt>
              </c:numCache>
            </c:numRef>
          </c:val>
          <c:smooth val="0"/>
          <c:extLst>
            <c:ext xmlns:c16="http://schemas.microsoft.com/office/drawing/2014/chart" uri="{C3380CC4-5D6E-409C-BE32-E72D297353CC}">
              <c16:uniqueId val="{0000000B-5D56-468B-927D-46C813502A0F}"/>
            </c:ext>
          </c:extLst>
        </c:ser>
        <c:ser>
          <c:idx val="12"/>
          <c:order val="8"/>
          <c:tx>
            <c:strRef>
              <c:f>'UK CEREALS'!$F$10</c:f>
              <c:strCache>
                <c:ptCount val="1"/>
                <c:pt idx="0">
                  <c:v>MVALK</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CEREALS'!$G$10:$M$10</c:f>
              <c:numCache>
                <c:formatCode>0.00</c:formatCode>
                <c:ptCount val="7"/>
                <c:pt idx="0">
                  <c:v>3.8005952377499996</c:v>
                </c:pt>
                <c:pt idx="1">
                  <c:v>5.4455582314285724</c:v>
                </c:pt>
                <c:pt idx="2">
                  <c:v>7.4249999999999998</c:v>
                </c:pt>
                <c:pt idx="3">
                  <c:v>1.7578810799999998</c:v>
                </c:pt>
                <c:pt idx="4">
                  <c:v>4.1019036</c:v>
                </c:pt>
                <c:pt idx="5">
                  <c:v>5.669999999999999</c:v>
                </c:pt>
                <c:pt idx="6">
                  <c:v>5.3606250000000006</c:v>
                </c:pt>
              </c:numCache>
            </c:numRef>
          </c:val>
          <c:smooth val="0"/>
          <c:extLst>
            <c:ext xmlns:c16="http://schemas.microsoft.com/office/drawing/2014/chart" uri="{C3380CC4-5D6E-409C-BE32-E72D297353CC}">
              <c16:uniqueId val="{0000000C-5D56-468B-927D-46C813502A0F}"/>
            </c:ext>
          </c:extLst>
        </c:ser>
        <c:ser>
          <c:idx val="13"/>
          <c:order val="9"/>
          <c:tx>
            <c:strRef>
              <c:f>'UK CEREALS'!$F$11</c:f>
              <c:strCache>
                <c:ptCount val="1"/>
                <c:pt idx="0">
                  <c:v>MVHEY</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CEREALS'!$G$11:$M$11</c:f>
              <c:numCache>
                <c:formatCode>0.00</c:formatCode>
                <c:ptCount val="7"/>
                <c:pt idx="0">
                  <c:v>4.0838003516249994</c:v>
                </c:pt>
                <c:pt idx="1">
                  <c:v>2.9070852634285718</c:v>
                </c:pt>
                <c:pt idx="2">
                  <c:v>8.3081250000000004</c:v>
                </c:pt>
                <c:pt idx="3">
                  <c:v>8.5491860400000004</c:v>
                </c:pt>
                <c:pt idx="4">
                  <c:v>5.1637911000000001</c:v>
                </c:pt>
                <c:pt idx="5">
                  <c:v>7.875</c:v>
                </c:pt>
                <c:pt idx="6">
                  <c:v>2.5818750000000019</c:v>
                </c:pt>
              </c:numCache>
            </c:numRef>
          </c:val>
          <c:smooth val="0"/>
          <c:extLst>
            <c:ext xmlns:c16="http://schemas.microsoft.com/office/drawing/2014/chart" uri="{C3380CC4-5D6E-409C-BE32-E72D297353CC}">
              <c16:uniqueId val="{0000000D-5D56-468B-927D-46C813502A0F}"/>
            </c:ext>
          </c:extLst>
        </c:ser>
        <c:ser>
          <c:idx val="14"/>
          <c:order val="10"/>
          <c:tx>
            <c:strRef>
              <c:f>'UK CEREALS'!$F$12</c:f>
              <c:strCache>
                <c:ptCount val="1"/>
                <c:pt idx="0">
                  <c:v>NDALK</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CEREALS'!$G$12:$M$12</c:f>
              <c:numCache>
                <c:formatCode>0.00</c:formatCode>
                <c:ptCount val="7"/>
                <c:pt idx="0">
                  <c:v>5.319201681</c:v>
                </c:pt>
                <c:pt idx="1">
                  <c:v>6.4849087671428576</c:v>
                </c:pt>
                <c:pt idx="2">
                  <c:v>8.4375</c:v>
                </c:pt>
                <c:pt idx="3">
                  <c:v>2.4958566900000001</c:v>
                </c:pt>
                <c:pt idx="4">
                  <c:v>2.5855282500000003</c:v>
                </c:pt>
                <c:pt idx="5">
                  <c:v>7.2449999999999992</c:v>
                </c:pt>
                <c:pt idx="6">
                  <c:v>4.826249999999999</c:v>
                </c:pt>
              </c:numCache>
            </c:numRef>
          </c:val>
          <c:smooth val="0"/>
          <c:extLst>
            <c:ext xmlns:c16="http://schemas.microsoft.com/office/drawing/2014/chart" uri="{C3380CC4-5D6E-409C-BE32-E72D297353CC}">
              <c16:uniqueId val="{0000000E-5D56-468B-927D-46C813502A0F}"/>
            </c:ext>
          </c:extLst>
        </c:ser>
        <c:ser>
          <c:idx val="15"/>
          <c:order val="11"/>
          <c:tx>
            <c:strRef>
              <c:f>'UK CEREALS'!$F$13</c:f>
              <c:strCache>
                <c:ptCount val="1"/>
                <c:pt idx="0">
                  <c:v>NDTKE</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CEREALS'!$G$13:$M$13</c:f>
              <c:numCache>
                <c:formatCode>0.00</c:formatCode>
                <c:ptCount val="7"/>
                <c:pt idx="0">
                  <c:v>3.2681946453749999</c:v>
                </c:pt>
                <c:pt idx="1">
                  <c:v>4.7990935465714282</c:v>
                </c:pt>
                <c:pt idx="2">
                  <c:v>7.9031250000000002</c:v>
                </c:pt>
                <c:pt idx="3">
                  <c:v>3.1952453399999996</c:v>
                </c:pt>
                <c:pt idx="4">
                  <c:v>5.3124553499999996</c:v>
                </c:pt>
                <c:pt idx="5">
                  <c:v>5.8049999999999997</c:v>
                </c:pt>
                <c:pt idx="6">
                  <c:v>2.3681250000000005</c:v>
                </c:pt>
              </c:numCache>
            </c:numRef>
          </c:val>
          <c:smooth val="0"/>
          <c:extLst>
            <c:ext xmlns:c16="http://schemas.microsoft.com/office/drawing/2014/chart" uri="{C3380CC4-5D6E-409C-BE32-E72D297353CC}">
              <c16:uniqueId val="{0000000F-5D56-468B-927D-46C813502A0F}"/>
            </c:ext>
          </c:extLst>
        </c:ser>
        <c:ser>
          <c:idx val="16"/>
          <c:order val="12"/>
          <c:tx>
            <c:strRef>
              <c:f>'UK CEREALS'!$F$14</c:f>
              <c:strCache>
                <c:ptCount val="1"/>
                <c:pt idx="0">
                  <c:v>PDITA</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CEREALS'!$G$14:$M$14</c:f>
              <c:numCache>
                <c:formatCode>0.00</c:formatCode>
                <c:ptCount val="7"/>
                <c:pt idx="0">
                  <c:v>4.1668874999999996</c:v>
                </c:pt>
                <c:pt idx="1">
                  <c:v>2.9828571428571431</c:v>
                </c:pt>
                <c:pt idx="2">
                  <c:v>4.6968750000000004</c:v>
                </c:pt>
                <c:pt idx="3">
                  <c:v>4.4686150200000005</c:v>
                </c:pt>
                <c:pt idx="4">
                  <c:v>8.1200859000000012</c:v>
                </c:pt>
                <c:pt idx="5">
                  <c:v>5.5125000000000002</c:v>
                </c:pt>
                <c:pt idx="6">
                  <c:v>4.0950000000000006</c:v>
                </c:pt>
              </c:numCache>
            </c:numRef>
          </c:val>
          <c:smooth val="0"/>
          <c:extLst>
            <c:ext xmlns:c16="http://schemas.microsoft.com/office/drawing/2014/chart" uri="{C3380CC4-5D6E-409C-BE32-E72D297353CC}">
              <c16:uniqueId val="{00000010-5D56-468B-927D-46C813502A0F}"/>
            </c:ext>
          </c:extLst>
        </c:ser>
        <c:ser>
          <c:idx val="17"/>
          <c:order val="13"/>
          <c:tx>
            <c:strRef>
              <c:f>'UK CEREALS'!$F$15</c:f>
              <c:strCache>
                <c:ptCount val="1"/>
                <c:pt idx="0">
                  <c:v>RAMPT</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CEREALS'!$G$15:$M$15</c:f>
              <c:numCache>
                <c:formatCode>0.00</c:formatCode>
                <c:ptCount val="7"/>
                <c:pt idx="0">
                  <c:v>5.5318500000000004</c:v>
                </c:pt>
                <c:pt idx="1">
                  <c:v>6.5828571428571427</c:v>
                </c:pt>
                <c:pt idx="2">
                  <c:v>3.4312500000000008</c:v>
                </c:pt>
                <c:pt idx="3">
                  <c:v>2.93478336</c:v>
                </c:pt>
                <c:pt idx="4">
                  <c:v>5.8603893000000005</c:v>
                </c:pt>
                <c:pt idx="5">
                  <c:v>4.2749999999999995</c:v>
                </c:pt>
                <c:pt idx="6">
                  <c:v>2.2162499999999987</c:v>
                </c:pt>
              </c:numCache>
            </c:numRef>
          </c:val>
          <c:smooth val="0"/>
          <c:extLst>
            <c:ext xmlns:c16="http://schemas.microsoft.com/office/drawing/2014/chart" uri="{C3380CC4-5D6E-409C-BE32-E72D297353CC}">
              <c16:uniqueId val="{00000011-5D56-468B-927D-46C813502A0F}"/>
            </c:ext>
          </c:extLst>
        </c:ser>
        <c:ser>
          <c:idx val="18"/>
          <c:order val="14"/>
          <c:tx>
            <c:strRef>
              <c:f>'UK CEREALS'!$F$16</c:f>
              <c:strCache>
                <c:ptCount val="1"/>
                <c:pt idx="0">
                  <c:v>SKYF</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CEREALS'!$G$16:$M$16</c:f>
              <c:numCache>
                <c:formatCode>0.00</c:formatCode>
                <c:ptCount val="7"/>
                <c:pt idx="0">
                  <c:v>2.1971428571249998</c:v>
                </c:pt>
                <c:pt idx="1">
                  <c:v>1.9603343365714285</c:v>
                </c:pt>
                <c:pt idx="2">
                  <c:v>4.05</c:v>
                </c:pt>
                <c:pt idx="3">
                  <c:v>4.6856666699999998</c:v>
                </c:pt>
                <c:pt idx="4">
                  <c:v>7.4447254499999991</c:v>
                </c:pt>
                <c:pt idx="5">
                  <c:v>3.6224999999999996</c:v>
                </c:pt>
                <c:pt idx="6">
                  <c:v>8.015625</c:v>
                </c:pt>
              </c:numCache>
            </c:numRef>
          </c:val>
          <c:smooth val="0"/>
          <c:extLst>
            <c:ext xmlns:c16="http://schemas.microsoft.com/office/drawing/2014/chart" uri="{C3380CC4-5D6E-409C-BE32-E72D297353CC}">
              <c16:uniqueId val="{00000012-5D56-468B-927D-46C813502A0F}"/>
            </c:ext>
          </c:extLst>
        </c:ser>
        <c:ser>
          <c:idx val="19"/>
          <c:order val="15"/>
          <c:tx>
            <c:strRef>
              <c:f>'UK CEREALS'!$F$17</c:f>
              <c:strCache>
                <c:ptCount val="1"/>
                <c:pt idx="0">
                  <c:v>WEISS</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CEREALS'!$G$17:$M$17</c:f>
              <c:numCache>
                <c:formatCode>0.00</c:formatCode>
                <c:ptCount val="7"/>
                <c:pt idx="0">
                  <c:v>1.7585458627499999</c:v>
                </c:pt>
                <c:pt idx="1">
                  <c:v>1.8436469631428567</c:v>
                </c:pt>
                <c:pt idx="2">
                  <c:v>8.3081250000000004</c:v>
                </c:pt>
                <c:pt idx="3">
                  <c:v>8.5491860400000004</c:v>
                </c:pt>
                <c:pt idx="4">
                  <c:v>5.1637911000000001</c:v>
                </c:pt>
                <c:pt idx="5">
                  <c:v>7.875</c:v>
                </c:pt>
                <c:pt idx="6">
                  <c:v>2.5818750000000019</c:v>
                </c:pt>
              </c:numCache>
            </c:numRef>
          </c:val>
          <c:smooth val="0"/>
          <c:extLst>
            <c:ext xmlns:c16="http://schemas.microsoft.com/office/drawing/2014/chart" uri="{C3380CC4-5D6E-409C-BE32-E72D297353CC}">
              <c16:uniqueId val="{00000013-5D56-468B-927D-46C813502A0F}"/>
            </c:ext>
          </c:extLst>
        </c:ser>
        <c:ser>
          <c:idx val="20"/>
          <c:order val="16"/>
          <c:tx>
            <c:strRef>
              <c:f>'UK CEREALS'!$F$18</c:f>
              <c:strCache>
                <c:ptCount val="1"/>
                <c:pt idx="0">
                  <c:v>WWCCP</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f>'UK CEREALS'!$G$1:$M$1</c:f>
              <c:strCache>
                <c:ptCount val="7"/>
                <c:pt idx="0">
                  <c:v>Cover</c:v>
                </c:pt>
                <c:pt idx="1">
                  <c:v>Yield</c:v>
                </c:pt>
                <c:pt idx="2">
                  <c:v>Protein</c:v>
                </c:pt>
                <c:pt idx="3">
                  <c:v>Polyphenols</c:v>
                </c:pt>
                <c:pt idx="4">
                  <c:v>Flavonoids</c:v>
                </c:pt>
                <c:pt idx="5">
                  <c:v>Fats</c:v>
                </c:pt>
                <c:pt idx="6">
                  <c:v>Fibre</c:v>
                </c:pt>
              </c:strCache>
            </c:strRef>
          </c:cat>
          <c:val>
            <c:numRef>
              <c:f>'UK CEREALS'!$G$18:$M$18</c:f>
              <c:numCache>
                <c:formatCode>0.00</c:formatCode>
                <c:ptCount val="7"/>
                <c:pt idx="0">
                  <c:v>3.5953875000000006</c:v>
                </c:pt>
                <c:pt idx="1">
                  <c:v>3.8828571428571426</c:v>
                </c:pt>
                <c:pt idx="2">
                  <c:v>4.6124999999999998</c:v>
                </c:pt>
                <c:pt idx="3">
                  <c:v>4.3914410999999998</c:v>
                </c:pt>
                <c:pt idx="4">
                  <c:v>7.8142623000000002</c:v>
                </c:pt>
                <c:pt idx="5">
                  <c:v>3.8475000000000001</c:v>
                </c:pt>
                <c:pt idx="6">
                  <c:v>5.838750000000001</c:v>
                </c:pt>
              </c:numCache>
            </c:numRef>
          </c:val>
          <c:smooth val="0"/>
          <c:extLst>
            <c:ext xmlns:c16="http://schemas.microsoft.com/office/drawing/2014/chart" uri="{C3380CC4-5D6E-409C-BE32-E72D297353CC}">
              <c16:uniqueId val="{00000014-5D56-468B-927D-46C813502A0F}"/>
            </c:ext>
          </c:extLst>
        </c:ser>
        <c:dLbls>
          <c:showLegendKey val="0"/>
          <c:showVal val="0"/>
          <c:showCatName val="0"/>
          <c:showSerName val="0"/>
          <c:showPercent val="0"/>
          <c:showBubbleSize val="0"/>
        </c:dLbls>
        <c:marker val="1"/>
        <c:smooth val="0"/>
        <c:axId val="746121304"/>
        <c:axId val="746114416"/>
      </c:lineChart>
      <c:catAx>
        <c:axId val="746121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114416"/>
        <c:crosses val="autoZero"/>
        <c:auto val="1"/>
        <c:lblAlgn val="ctr"/>
        <c:lblOffset val="100"/>
        <c:noMultiLvlLbl val="0"/>
      </c:catAx>
      <c:valAx>
        <c:axId val="746114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Score (0=Min-9=max/best achievable)</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121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SANDY LOAM FACTORIAL 2017/18</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9.9309834482635764E-2"/>
          <c:y val="0.13010652674297907"/>
          <c:w val="0.61419678952645684"/>
          <c:h val="0.77159600406091011"/>
        </c:manualLayout>
      </c:layout>
      <c:lineChart>
        <c:grouping val="standard"/>
        <c:varyColors val="0"/>
        <c:ser>
          <c:idx val="26"/>
          <c:order val="17"/>
          <c:tx>
            <c:strRef>
              <c:f>'UK CEREALS'!$E$19:$F$19</c:f>
              <c:strCache>
                <c:ptCount val="2"/>
                <c:pt idx="0">
                  <c:v>Grass-clover ley</c:v>
                </c:pt>
                <c:pt idx="1">
                  <c:v>CL112</c:v>
                </c:pt>
              </c:strCache>
            </c:strRef>
          </c:tx>
          <c:spPr>
            <a:ln w="25400" cap="rnd" cmpd="sng" algn="ctr">
              <a:solidFill>
                <a:schemeClr val="accent3">
                  <a:lumMod val="60000"/>
                  <a:lumOff val="40000"/>
                </a:schemeClr>
              </a:solidFill>
              <a:prstDash val="sysDot"/>
              <a:round/>
            </a:ln>
            <a:effectLst/>
          </c:spPr>
          <c:marker>
            <c:symbol val="circle"/>
            <c:size val="6"/>
            <c:spPr>
              <a:solidFill>
                <a:schemeClr val="accent3">
                  <a:lumMod val="60000"/>
                  <a:lumOff val="40000"/>
                </a:schemeClr>
              </a:solidFill>
              <a:ln>
                <a:noFill/>
              </a:ln>
              <a:effectLst/>
            </c:spPr>
          </c:marker>
          <c:cat>
            <c:strRef>
              <c:f>'UK CEREALS'!$H$1:$K$1</c:f>
              <c:strCache>
                <c:ptCount val="4"/>
                <c:pt idx="0">
                  <c:v>Yield</c:v>
                </c:pt>
                <c:pt idx="1">
                  <c:v>Protein</c:v>
                </c:pt>
                <c:pt idx="2">
                  <c:v>Polyphenols</c:v>
                </c:pt>
                <c:pt idx="3">
                  <c:v>Flavonoids</c:v>
                </c:pt>
              </c:strCache>
            </c:strRef>
          </c:cat>
          <c:val>
            <c:numRef>
              <c:f>'UK CEREALS'!$H$19:$K$19</c:f>
              <c:numCache>
                <c:formatCode>0.00</c:formatCode>
                <c:ptCount val="4"/>
                <c:pt idx="0">
                  <c:v>1.5164358938999998</c:v>
                </c:pt>
                <c:pt idx="1">
                  <c:v>7.7474999999999987</c:v>
                </c:pt>
                <c:pt idx="2">
                  <c:v>3.8222325000000006</c:v>
                </c:pt>
                <c:pt idx="3">
                  <c:v>5.9515134750000005</c:v>
                </c:pt>
              </c:numCache>
            </c:numRef>
          </c:val>
          <c:smooth val="0"/>
          <c:extLst>
            <c:ext xmlns:c16="http://schemas.microsoft.com/office/drawing/2014/chart" uri="{C3380CC4-5D6E-409C-BE32-E72D297353CC}">
              <c16:uniqueId val="{0000001A-DE70-4BF4-A03B-5C3F790C8C06}"/>
            </c:ext>
          </c:extLst>
        </c:ser>
        <c:ser>
          <c:idx val="27"/>
          <c:order val="18"/>
          <c:tx>
            <c:strRef>
              <c:f>'UK CEREALS'!$E$20:$F$20</c:f>
              <c:strCache>
                <c:ptCount val="2"/>
                <c:pt idx="0">
                  <c:v>Grass-clover ley</c:v>
                </c:pt>
                <c:pt idx="1">
                  <c:v>EKCCP</c:v>
                </c:pt>
              </c:strCache>
            </c:strRef>
          </c:tx>
          <c:spPr>
            <a:ln w="25400" cap="rnd" cmpd="sng" algn="ctr">
              <a:solidFill>
                <a:schemeClr val="accent4">
                  <a:lumMod val="60000"/>
                  <a:lumOff val="40000"/>
                </a:schemeClr>
              </a:solidFill>
              <a:prstDash val="sysDot"/>
              <a:round/>
            </a:ln>
            <a:effectLst/>
          </c:spPr>
          <c:marker>
            <c:symbol val="circle"/>
            <c:size val="6"/>
            <c:spPr>
              <a:solidFill>
                <a:schemeClr val="accent4">
                  <a:lumMod val="60000"/>
                  <a:lumOff val="40000"/>
                </a:schemeClr>
              </a:solidFill>
              <a:ln>
                <a:noFill/>
              </a:ln>
              <a:effectLst/>
            </c:spPr>
          </c:marker>
          <c:cat>
            <c:strRef>
              <c:f>'UK CEREALS'!$H$1:$K$1</c:f>
              <c:strCache>
                <c:ptCount val="4"/>
                <c:pt idx="0">
                  <c:v>Yield</c:v>
                </c:pt>
                <c:pt idx="1">
                  <c:v>Protein</c:v>
                </c:pt>
                <c:pt idx="2">
                  <c:v>Polyphenols</c:v>
                </c:pt>
                <c:pt idx="3">
                  <c:v>Flavonoids</c:v>
                </c:pt>
              </c:strCache>
            </c:strRef>
          </c:cat>
          <c:val>
            <c:numRef>
              <c:f>'UK CEREALS'!$H$20:$K$20</c:f>
              <c:numCache>
                <c:formatCode>0.00</c:formatCode>
                <c:ptCount val="4"/>
                <c:pt idx="0">
                  <c:v>1.3168108831500001</c:v>
                </c:pt>
                <c:pt idx="1">
                  <c:v>7.5674999999999999</c:v>
                </c:pt>
                <c:pt idx="2">
                  <c:v>2.7007987500000006</c:v>
                </c:pt>
                <c:pt idx="3">
                  <c:v>5.9870838750000006</c:v>
                </c:pt>
              </c:numCache>
            </c:numRef>
          </c:val>
          <c:smooth val="0"/>
          <c:extLst>
            <c:ext xmlns:c16="http://schemas.microsoft.com/office/drawing/2014/chart" uri="{C3380CC4-5D6E-409C-BE32-E72D297353CC}">
              <c16:uniqueId val="{0000001B-DE70-4BF4-A03B-5C3F790C8C06}"/>
            </c:ext>
          </c:extLst>
        </c:ser>
        <c:ser>
          <c:idx val="28"/>
          <c:order val="19"/>
          <c:tx>
            <c:strRef>
              <c:f>'UK CEREALS'!$E$21:$F$21</c:f>
              <c:strCache>
                <c:ptCount val="2"/>
                <c:pt idx="0">
                  <c:v>Grass-clover ley</c:v>
                </c:pt>
                <c:pt idx="1">
                  <c:v>MVALK</c:v>
                </c:pt>
              </c:strCache>
            </c:strRef>
          </c:tx>
          <c:spPr>
            <a:ln w="25400" cap="rnd" cmpd="sng" algn="ctr">
              <a:solidFill>
                <a:schemeClr val="accent5">
                  <a:lumMod val="60000"/>
                  <a:lumOff val="40000"/>
                </a:schemeClr>
              </a:solidFill>
              <a:prstDash val="sysDot"/>
              <a:round/>
            </a:ln>
            <a:effectLst/>
          </c:spPr>
          <c:marker>
            <c:symbol val="circle"/>
            <c:size val="6"/>
            <c:spPr>
              <a:solidFill>
                <a:schemeClr val="accent5">
                  <a:lumMod val="60000"/>
                  <a:lumOff val="40000"/>
                </a:schemeClr>
              </a:solidFill>
              <a:ln>
                <a:noFill/>
              </a:ln>
              <a:effectLst/>
            </c:spPr>
          </c:marker>
          <c:cat>
            <c:strRef>
              <c:f>'UK CEREALS'!$H$1:$K$1</c:f>
              <c:strCache>
                <c:ptCount val="4"/>
                <c:pt idx="0">
                  <c:v>Yield</c:v>
                </c:pt>
                <c:pt idx="1">
                  <c:v>Protein</c:v>
                </c:pt>
                <c:pt idx="2">
                  <c:v>Polyphenols</c:v>
                </c:pt>
                <c:pt idx="3">
                  <c:v>Flavonoids</c:v>
                </c:pt>
              </c:strCache>
            </c:strRef>
          </c:cat>
          <c:val>
            <c:numRef>
              <c:f>'UK CEREALS'!$H$21:$K$21</c:f>
              <c:numCache>
                <c:formatCode>0.00</c:formatCode>
                <c:ptCount val="4"/>
                <c:pt idx="0">
                  <c:v>1.7623869812999999</c:v>
                </c:pt>
                <c:pt idx="1">
                  <c:v>7.3650000000000002</c:v>
                </c:pt>
                <c:pt idx="2">
                  <c:v>3.3459187500000001</c:v>
                </c:pt>
                <c:pt idx="3">
                  <c:v>5.9815260000000006</c:v>
                </c:pt>
              </c:numCache>
            </c:numRef>
          </c:val>
          <c:smooth val="0"/>
          <c:extLst>
            <c:ext xmlns:c16="http://schemas.microsoft.com/office/drawing/2014/chart" uri="{C3380CC4-5D6E-409C-BE32-E72D297353CC}">
              <c16:uniqueId val="{0000001C-DE70-4BF4-A03B-5C3F790C8C06}"/>
            </c:ext>
          </c:extLst>
        </c:ser>
        <c:ser>
          <c:idx val="29"/>
          <c:order val="20"/>
          <c:tx>
            <c:strRef>
              <c:f>'UK CEREALS'!$E$22:$F$22</c:f>
              <c:strCache>
                <c:ptCount val="2"/>
                <c:pt idx="0">
                  <c:v>Grass-clover ley</c:v>
                </c:pt>
                <c:pt idx="1">
                  <c:v>NDALK</c:v>
                </c:pt>
              </c:strCache>
            </c:strRef>
          </c:tx>
          <c:spPr>
            <a:ln w="25400" cap="rnd" cmpd="sng" algn="ctr">
              <a:solidFill>
                <a:schemeClr val="accent6">
                  <a:lumMod val="60000"/>
                  <a:lumOff val="40000"/>
                </a:schemeClr>
              </a:solidFill>
              <a:prstDash val="sysDot"/>
              <a:round/>
            </a:ln>
            <a:effectLst/>
          </c:spPr>
          <c:marker>
            <c:symbol val="circle"/>
            <c:size val="6"/>
            <c:spPr>
              <a:solidFill>
                <a:schemeClr val="accent6">
                  <a:lumMod val="60000"/>
                  <a:lumOff val="40000"/>
                </a:schemeClr>
              </a:solidFill>
              <a:ln>
                <a:noFill/>
              </a:ln>
              <a:effectLst/>
            </c:spPr>
          </c:marker>
          <c:cat>
            <c:strRef>
              <c:f>'UK CEREALS'!$H$1:$K$1</c:f>
              <c:strCache>
                <c:ptCount val="4"/>
                <c:pt idx="0">
                  <c:v>Yield</c:v>
                </c:pt>
                <c:pt idx="1">
                  <c:v>Protein</c:v>
                </c:pt>
                <c:pt idx="2">
                  <c:v>Polyphenols</c:v>
                </c:pt>
                <c:pt idx="3">
                  <c:v>Flavonoids</c:v>
                </c:pt>
              </c:strCache>
            </c:strRef>
          </c:cat>
          <c:val>
            <c:numRef>
              <c:f>'UK CEREALS'!$H$22:$K$22</c:f>
              <c:numCache>
                <c:formatCode>0.00</c:formatCode>
                <c:ptCount val="4"/>
                <c:pt idx="0">
                  <c:v>1.8479139821999997</c:v>
                </c:pt>
                <c:pt idx="1">
                  <c:v>8.1037500000000016</c:v>
                </c:pt>
                <c:pt idx="2">
                  <c:v>2.8243799999999997</c:v>
                </c:pt>
                <c:pt idx="3">
                  <c:v>3.4704780749999995</c:v>
                </c:pt>
              </c:numCache>
            </c:numRef>
          </c:val>
          <c:smooth val="0"/>
          <c:extLst>
            <c:ext xmlns:c16="http://schemas.microsoft.com/office/drawing/2014/chart" uri="{C3380CC4-5D6E-409C-BE32-E72D297353CC}">
              <c16:uniqueId val="{0000001D-DE70-4BF4-A03B-5C3F790C8C06}"/>
            </c:ext>
          </c:extLst>
        </c:ser>
        <c:ser>
          <c:idx val="30"/>
          <c:order val="21"/>
          <c:tx>
            <c:strRef>
              <c:f>'UK CEREALS'!$E$23:$F$23</c:f>
              <c:strCache>
                <c:ptCount val="2"/>
                <c:pt idx="0">
                  <c:v>Spring oats</c:v>
                </c:pt>
                <c:pt idx="1">
                  <c:v>CL112</c:v>
                </c:pt>
              </c:strCache>
            </c:strRef>
          </c:tx>
          <c:spPr>
            <a:ln w="25400" cap="rnd" cmpd="sng" algn="ctr">
              <a:solidFill>
                <a:schemeClr val="accent1">
                  <a:lumMod val="50000"/>
                </a:schemeClr>
              </a:solidFill>
              <a:prstDash val="sysDot"/>
              <a:round/>
            </a:ln>
            <a:effectLst/>
          </c:spPr>
          <c:marker>
            <c:symbol val="circle"/>
            <c:size val="6"/>
            <c:spPr>
              <a:solidFill>
                <a:schemeClr val="accent1">
                  <a:lumMod val="50000"/>
                </a:schemeClr>
              </a:solidFill>
              <a:ln>
                <a:noFill/>
              </a:ln>
              <a:effectLst/>
            </c:spPr>
          </c:marker>
          <c:cat>
            <c:strRef>
              <c:f>'UK CEREALS'!$H$1:$K$1</c:f>
              <c:strCache>
                <c:ptCount val="4"/>
                <c:pt idx="0">
                  <c:v>Yield</c:v>
                </c:pt>
                <c:pt idx="1">
                  <c:v>Protein</c:v>
                </c:pt>
                <c:pt idx="2">
                  <c:v>Polyphenols</c:v>
                </c:pt>
                <c:pt idx="3">
                  <c:v>Flavonoids</c:v>
                </c:pt>
              </c:strCache>
            </c:strRef>
          </c:cat>
          <c:val>
            <c:numRef>
              <c:f>'UK CEREALS'!$H$23:$K$23</c:f>
              <c:numCache>
                <c:formatCode>0.00</c:formatCode>
                <c:ptCount val="4"/>
                <c:pt idx="0">
                  <c:v>1.7406270063</c:v>
                </c:pt>
                <c:pt idx="1">
                  <c:v>5.5762499999999999</c:v>
                </c:pt>
                <c:pt idx="2">
                  <c:v>1.2055387499999999</c:v>
                </c:pt>
                <c:pt idx="3">
                  <c:v>5.7692151750000003</c:v>
                </c:pt>
              </c:numCache>
            </c:numRef>
          </c:val>
          <c:smooth val="0"/>
          <c:extLst>
            <c:ext xmlns:c16="http://schemas.microsoft.com/office/drawing/2014/chart" uri="{C3380CC4-5D6E-409C-BE32-E72D297353CC}">
              <c16:uniqueId val="{0000001E-DE70-4BF4-A03B-5C3F790C8C06}"/>
            </c:ext>
          </c:extLst>
        </c:ser>
        <c:ser>
          <c:idx val="31"/>
          <c:order val="22"/>
          <c:tx>
            <c:strRef>
              <c:f>'UK CEREALS'!$E$24:$F$24</c:f>
              <c:strCache>
                <c:ptCount val="2"/>
                <c:pt idx="0">
                  <c:v>Spring oats</c:v>
                </c:pt>
                <c:pt idx="1">
                  <c:v>EKCCP</c:v>
                </c:pt>
              </c:strCache>
            </c:strRef>
          </c:tx>
          <c:spPr>
            <a:ln w="25400" cap="rnd" cmpd="sng" algn="ctr">
              <a:solidFill>
                <a:schemeClr val="accent2">
                  <a:lumMod val="50000"/>
                </a:schemeClr>
              </a:solidFill>
              <a:prstDash val="sysDot"/>
              <a:round/>
            </a:ln>
            <a:effectLst/>
          </c:spPr>
          <c:marker>
            <c:symbol val="circle"/>
            <c:size val="6"/>
            <c:spPr>
              <a:solidFill>
                <a:schemeClr val="accent2">
                  <a:lumMod val="50000"/>
                </a:schemeClr>
              </a:solidFill>
              <a:ln>
                <a:noFill/>
              </a:ln>
              <a:effectLst/>
            </c:spPr>
          </c:marker>
          <c:cat>
            <c:strRef>
              <c:f>'UK CEREALS'!$H$1:$K$1</c:f>
              <c:strCache>
                <c:ptCount val="4"/>
                <c:pt idx="0">
                  <c:v>Yield</c:v>
                </c:pt>
                <c:pt idx="1">
                  <c:v>Protein</c:v>
                </c:pt>
                <c:pt idx="2">
                  <c:v>Polyphenols</c:v>
                </c:pt>
                <c:pt idx="3">
                  <c:v>Flavonoids</c:v>
                </c:pt>
              </c:strCache>
            </c:strRef>
          </c:cat>
          <c:val>
            <c:numRef>
              <c:f>'UK CEREALS'!$H$24:$K$24</c:f>
              <c:numCache>
                <c:formatCode>0.00</c:formatCode>
                <c:ptCount val="4"/>
                <c:pt idx="0">
                  <c:v>1.9768973516999999</c:v>
                </c:pt>
                <c:pt idx="1">
                  <c:v>4.9724999999999993</c:v>
                </c:pt>
                <c:pt idx="2">
                  <c:v>0.42476625000000007</c:v>
                </c:pt>
                <c:pt idx="3">
                  <c:v>5.9481787500000003</c:v>
                </c:pt>
              </c:numCache>
            </c:numRef>
          </c:val>
          <c:smooth val="0"/>
          <c:extLst>
            <c:ext xmlns:c16="http://schemas.microsoft.com/office/drawing/2014/chart" uri="{C3380CC4-5D6E-409C-BE32-E72D297353CC}">
              <c16:uniqueId val="{0000001F-DE70-4BF4-A03B-5C3F790C8C06}"/>
            </c:ext>
          </c:extLst>
        </c:ser>
        <c:ser>
          <c:idx val="32"/>
          <c:order val="23"/>
          <c:tx>
            <c:strRef>
              <c:f>'UK CEREALS'!$E$25:$F$25</c:f>
              <c:strCache>
                <c:ptCount val="2"/>
                <c:pt idx="0">
                  <c:v>Spring oats</c:v>
                </c:pt>
                <c:pt idx="1">
                  <c:v>MVALK</c:v>
                </c:pt>
              </c:strCache>
            </c:strRef>
          </c:tx>
          <c:spPr>
            <a:ln w="25400" cap="rnd" cmpd="sng" algn="ctr">
              <a:solidFill>
                <a:schemeClr val="accent3">
                  <a:lumMod val="50000"/>
                </a:schemeClr>
              </a:solidFill>
              <a:prstDash val="sysDot"/>
              <a:round/>
            </a:ln>
            <a:effectLst/>
          </c:spPr>
          <c:marker>
            <c:symbol val="circle"/>
            <c:size val="6"/>
            <c:spPr>
              <a:solidFill>
                <a:schemeClr val="accent3">
                  <a:lumMod val="50000"/>
                </a:schemeClr>
              </a:solidFill>
              <a:ln>
                <a:noFill/>
              </a:ln>
              <a:effectLst/>
            </c:spPr>
          </c:marker>
          <c:cat>
            <c:strRef>
              <c:f>'UK CEREALS'!$H$1:$K$1</c:f>
              <c:strCache>
                <c:ptCount val="4"/>
                <c:pt idx="0">
                  <c:v>Yield</c:v>
                </c:pt>
                <c:pt idx="1">
                  <c:v>Protein</c:v>
                </c:pt>
                <c:pt idx="2">
                  <c:v>Polyphenols</c:v>
                </c:pt>
                <c:pt idx="3">
                  <c:v>Flavonoids</c:v>
                </c:pt>
              </c:strCache>
            </c:strRef>
          </c:cat>
          <c:val>
            <c:numRef>
              <c:f>'UK CEREALS'!$H$25:$K$25</c:f>
              <c:numCache>
                <c:formatCode>0.00</c:formatCode>
                <c:ptCount val="4"/>
                <c:pt idx="0">
                  <c:v>2.0035890400500005</c:v>
                </c:pt>
                <c:pt idx="1">
                  <c:v>4.875</c:v>
                </c:pt>
                <c:pt idx="2">
                  <c:v>1.1211412499999998</c:v>
                </c:pt>
                <c:pt idx="3">
                  <c:v>7.5744129749999995</c:v>
                </c:pt>
              </c:numCache>
            </c:numRef>
          </c:val>
          <c:smooth val="0"/>
          <c:extLst>
            <c:ext xmlns:c16="http://schemas.microsoft.com/office/drawing/2014/chart" uri="{C3380CC4-5D6E-409C-BE32-E72D297353CC}">
              <c16:uniqueId val="{00000020-DE70-4BF4-A03B-5C3F790C8C06}"/>
            </c:ext>
          </c:extLst>
        </c:ser>
        <c:ser>
          <c:idx val="33"/>
          <c:order val="24"/>
          <c:tx>
            <c:strRef>
              <c:f>'UK CEREALS'!$E$26:$F$26</c:f>
              <c:strCache>
                <c:ptCount val="2"/>
                <c:pt idx="0">
                  <c:v>Spring oats</c:v>
                </c:pt>
                <c:pt idx="1">
                  <c:v>NDALK</c:v>
                </c:pt>
              </c:strCache>
            </c:strRef>
          </c:tx>
          <c:spPr>
            <a:ln w="25400" cap="rnd" cmpd="sng" algn="ctr">
              <a:solidFill>
                <a:schemeClr val="accent4">
                  <a:lumMod val="50000"/>
                </a:schemeClr>
              </a:solidFill>
              <a:prstDash val="sysDot"/>
              <a:round/>
            </a:ln>
            <a:effectLst/>
          </c:spPr>
          <c:marker>
            <c:symbol val="circle"/>
            <c:size val="6"/>
            <c:spPr>
              <a:solidFill>
                <a:schemeClr val="accent4">
                  <a:lumMod val="50000"/>
                </a:schemeClr>
              </a:solidFill>
              <a:ln>
                <a:noFill/>
              </a:ln>
              <a:effectLst/>
            </c:spPr>
          </c:marker>
          <c:cat>
            <c:strRef>
              <c:f>'UK CEREALS'!$H$1:$K$1</c:f>
              <c:strCache>
                <c:ptCount val="4"/>
                <c:pt idx="0">
                  <c:v>Yield</c:v>
                </c:pt>
                <c:pt idx="1">
                  <c:v>Protein</c:v>
                </c:pt>
                <c:pt idx="2">
                  <c:v>Polyphenols</c:v>
                </c:pt>
                <c:pt idx="3">
                  <c:v>Flavonoids</c:v>
                </c:pt>
              </c:strCache>
            </c:strRef>
          </c:cat>
          <c:val>
            <c:numRef>
              <c:f>'UK CEREALS'!$H$26:$K$26</c:f>
              <c:numCache>
                <c:formatCode>0.00</c:formatCode>
                <c:ptCount val="4"/>
                <c:pt idx="0">
                  <c:v>2.03745434985</c:v>
                </c:pt>
                <c:pt idx="1">
                  <c:v>5.6774999999999984</c:v>
                </c:pt>
                <c:pt idx="2">
                  <c:v>1.6818525000000006</c:v>
                </c:pt>
                <c:pt idx="3">
                  <c:v>6.7774136999999985</c:v>
                </c:pt>
              </c:numCache>
            </c:numRef>
          </c:val>
          <c:smooth val="0"/>
          <c:extLst>
            <c:ext xmlns:c16="http://schemas.microsoft.com/office/drawing/2014/chart" uri="{C3380CC4-5D6E-409C-BE32-E72D297353CC}">
              <c16:uniqueId val="{00000021-DE70-4BF4-A03B-5C3F790C8C06}"/>
            </c:ext>
          </c:extLst>
        </c:ser>
        <c:ser>
          <c:idx val="37"/>
          <c:order val="25"/>
          <c:tx>
            <c:strRef>
              <c:f>'UK CEREALS'!$E$27:$F$27</c:f>
              <c:strCache>
                <c:ptCount val="2"/>
                <c:pt idx="0">
                  <c:v>Spring oats</c:v>
                </c:pt>
                <c:pt idx="1">
                  <c:v>CRISPIN</c:v>
                </c:pt>
              </c:strCache>
            </c:strRef>
          </c:tx>
          <c:spPr>
            <a:ln w="25400" cap="rnd" cmpd="sng" algn="ctr">
              <a:solidFill>
                <a:schemeClr val="accent2">
                  <a:lumMod val="70000"/>
                  <a:lumOff val="30000"/>
                </a:schemeClr>
              </a:solidFill>
              <a:prstDash val="sysDot"/>
              <a:round/>
            </a:ln>
            <a:effectLst/>
          </c:spPr>
          <c:marker>
            <c:symbol val="circle"/>
            <c:size val="6"/>
            <c:spPr>
              <a:solidFill>
                <a:schemeClr val="accent2">
                  <a:lumMod val="70000"/>
                  <a:lumOff val="30000"/>
                </a:schemeClr>
              </a:solidFill>
              <a:ln>
                <a:noFill/>
              </a:ln>
              <a:effectLst/>
            </c:spPr>
          </c:marker>
          <c:cat>
            <c:strRef>
              <c:f>'UK CEREALS'!$H$1:$K$1</c:f>
              <c:strCache>
                <c:ptCount val="4"/>
                <c:pt idx="0">
                  <c:v>Yield</c:v>
                </c:pt>
                <c:pt idx="1">
                  <c:v>Protein</c:v>
                </c:pt>
                <c:pt idx="2">
                  <c:v>Polyphenols</c:v>
                </c:pt>
                <c:pt idx="3">
                  <c:v>Flavonoids</c:v>
                </c:pt>
              </c:strCache>
            </c:strRef>
          </c:cat>
          <c:val>
            <c:numRef>
              <c:f>'UK CEREALS'!$H$27:$K$27</c:f>
              <c:numCache>
                <c:formatCode>0.00</c:formatCode>
                <c:ptCount val="4"/>
                <c:pt idx="0">
                  <c:v>5.7959999999999994</c:v>
                </c:pt>
                <c:pt idx="1">
                  <c:v>0.75</c:v>
                </c:pt>
                <c:pt idx="2">
                  <c:v>-7.2766943181818533E-2</c:v>
                </c:pt>
                <c:pt idx="3">
                  <c:v>-0.47212759090909084</c:v>
                </c:pt>
              </c:numCache>
            </c:numRef>
          </c:val>
          <c:smooth val="0"/>
          <c:extLst>
            <c:ext xmlns:c16="http://schemas.microsoft.com/office/drawing/2014/chart" uri="{C3380CC4-5D6E-409C-BE32-E72D297353CC}">
              <c16:uniqueId val="{00000025-DE70-4BF4-A03B-5C3F790C8C06}"/>
            </c:ext>
          </c:extLst>
        </c:ser>
        <c:ser>
          <c:idx val="38"/>
          <c:order val="26"/>
          <c:tx>
            <c:strRef>
              <c:f>'UK CEREALS'!$E$28:$F$28</c:f>
              <c:strCache>
                <c:ptCount val="2"/>
                <c:pt idx="0">
                  <c:v>Grass-clover ley</c:v>
                </c:pt>
                <c:pt idx="1">
                  <c:v>CRISPIN</c:v>
                </c:pt>
              </c:strCache>
            </c:strRef>
          </c:tx>
          <c:spPr>
            <a:ln w="25400" cap="rnd" cmpd="sng" algn="ctr">
              <a:solidFill>
                <a:schemeClr val="accent3">
                  <a:lumMod val="70000"/>
                  <a:lumOff val="30000"/>
                </a:schemeClr>
              </a:solidFill>
              <a:prstDash val="sysDot"/>
              <a:round/>
            </a:ln>
            <a:effectLst/>
          </c:spPr>
          <c:marker>
            <c:symbol val="circle"/>
            <c:size val="6"/>
            <c:spPr>
              <a:solidFill>
                <a:schemeClr val="accent3">
                  <a:lumMod val="70000"/>
                  <a:lumOff val="30000"/>
                </a:schemeClr>
              </a:solidFill>
              <a:ln>
                <a:noFill/>
              </a:ln>
              <a:effectLst/>
            </c:spPr>
          </c:marker>
          <c:cat>
            <c:strRef>
              <c:f>'UK CEREALS'!$H$1:$K$1</c:f>
              <c:strCache>
                <c:ptCount val="4"/>
                <c:pt idx="0">
                  <c:v>Yield</c:v>
                </c:pt>
                <c:pt idx="1">
                  <c:v>Protein</c:v>
                </c:pt>
                <c:pt idx="2">
                  <c:v>Polyphenols</c:v>
                </c:pt>
                <c:pt idx="3">
                  <c:v>Flavonoids</c:v>
                </c:pt>
              </c:strCache>
            </c:strRef>
          </c:cat>
          <c:val>
            <c:numRef>
              <c:f>'UK CEREALS'!$H$28:$K$28</c:f>
              <c:numCache>
                <c:formatCode>0.00</c:formatCode>
                <c:ptCount val="4"/>
                <c:pt idx="0">
                  <c:v>6.1560000000000006</c:v>
                </c:pt>
                <c:pt idx="1">
                  <c:v>0.95000000000000018</c:v>
                </c:pt>
                <c:pt idx="2">
                  <c:v>0.37120234090909043</c:v>
                </c:pt>
                <c:pt idx="3">
                  <c:v>0.273638181818182</c:v>
                </c:pt>
              </c:numCache>
            </c:numRef>
          </c:val>
          <c:smooth val="0"/>
          <c:extLst>
            <c:ext xmlns:c16="http://schemas.microsoft.com/office/drawing/2014/chart" uri="{C3380CC4-5D6E-409C-BE32-E72D297353CC}">
              <c16:uniqueId val="{00000026-DE70-4BF4-A03B-5C3F790C8C06}"/>
            </c:ext>
          </c:extLst>
        </c:ser>
        <c:ser>
          <c:idx val="39"/>
          <c:order val="27"/>
          <c:tx>
            <c:strRef>
              <c:f>'UK CEREALS'!$E$29:$F$29</c:f>
              <c:strCache>
                <c:ptCount val="2"/>
                <c:pt idx="0">
                  <c:v>Spring oats</c:v>
                </c:pt>
                <c:pt idx="1">
                  <c:v>MONTANA</c:v>
                </c:pt>
              </c:strCache>
            </c:strRef>
          </c:tx>
          <c:spPr>
            <a:ln w="25400" cap="rnd" cmpd="sng" algn="ctr">
              <a:solidFill>
                <a:schemeClr val="accent4">
                  <a:lumMod val="70000"/>
                  <a:lumOff val="30000"/>
                </a:schemeClr>
              </a:solidFill>
              <a:prstDash val="sysDot"/>
              <a:round/>
            </a:ln>
            <a:effectLst/>
          </c:spPr>
          <c:marker>
            <c:symbol val="circle"/>
            <c:size val="6"/>
            <c:spPr>
              <a:solidFill>
                <a:schemeClr val="accent4">
                  <a:lumMod val="70000"/>
                  <a:lumOff val="30000"/>
                </a:schemeClr>
              </a:solidFill>
              <a:ln>
                <a:noFill/>
              </a:ln>
              <a:effectLst/>
            </c:spPr>
          </c:marker>
          <c:cat>
            <c:strRef>
              <c:f>'UK CEREALS'!$H$1:$K$1</c:f>
              <c:strCache>
                <c:ptCount val="4"/>
                <c:pt idx="0">
                  <c:v>Yield</c:v>
                </c:pt>
                <c:pt idx="1">
                  <c:v>Protein</c:v>
                </c:pt>
                <c:pt idx="2">
                  <c:v>Polyphenols</c:v>
                </c:pt>
                <c:pt idx="3">
                  <c:v>Flavonoids</c:v>
                </c:pt>
              </c:strCache>
            </c:strRef>
          </c:cat>
          <c:val>
            <c:numRef>
              <c:f>'UK CEREALS'!$H$29:$K$29</c:f>
              <c:numCache>
                <c:formatCode>0.00</c:formatCode>
                <c:ptCount val="4"/>
                <c:pt idx="0">
                  <c:v>4.4459999999999997</c:v>
                </c:pt>
                <c:pt idx="1">
                  <c:v>2.4500000000000002</c:v>
                </c:pt>
                <c:pt idx="2">
                  <c:v>0.24513698863636343</c:v>
                </c:pt>
                <c:pt idx="3">
                  <c:v>0.28778550000000019</c:v>
                </c:pt>
              </c:numCache>
            </c:numRef>
          </c:val>
          <c:smooth val="0"/>
          <c:extLst>
            <c:ext xmlns:c16="http://schemas.microsoft.com/office/drawing/2014/chart" uri="{C3380CC4-5D6E-409C-BE32-E72D297353CC}">
              <c16:uniqueId val="{00000027-DE70-4BF4-A03B-5C3F790C8C06}"/>
            </c:ext>
          </c:extLst>
        </c:ser>
        <c:ser>
          <c:idx val="40"/>
          <c:order val="28"/>
          <c:tx>
            <c:strRef>
              <c:f>'UK CEREALS'!$E$30:$F$30</c:f>
              <c:strCache>
                <c:ptCount val="2"/>
                <c:pt idx="0">
                  <c:v>Grass-clover ley</c:v>
                </c:pt>
                <c:pt idx="1">
                  <c:v>MONTANA</c:v>
                </c:pt>
              </c:strCache>
            </c:strRef>
          </c:tx>
          <c:spPr>
            <a:ln w="25400" cap="rnd" cmpd="sng" algn="ctr">
              <a:solidFill>
                <a:schemeClr val="accent5">
                  <a:lumMod val="70000"/>
                  <a:lumOff val="30000"/>
                </a:schemeClr>
              </a:solidFill>
              <a:prstDash val="sysDot"/>
              <a:round/>
            </a:ln>
            <a:effectLst/>
          </c:spPr>
          <c:marker>
            <c:symbol val="circle"/>
            <c:size val="6"/>
            <c:spPr>
              <a:solidFill>
                <a:schemeClr val="accent5">
                  <a:lumMod val="70000"/>
                  <a:lumOff val="30000"/>
                </a:schemeClr>
              </a:solidFill>
              <a:ln>
                <a:noFill/>
              </a:ln>
              <a:effectLst/>
            </c:spPr>
          </c:marker>
          <c:cat>
            <c:strRef>
              <c:f>'UK CEREALS'!$H$1:$K$1</c:f>
              <c:strCache>
                <c:ptCount val="4"/>
                <c:pt idx="0">
                  <c:v>Yield</c:v>
                </c:pt>
                <c:pt idx="1">
                  <c:v>Protein</c:v>
                </c:pt>
                <c:pt idx="2">
                  <c:v>Polyphenols</c:v>
                </c:pt>
                <c:pt idx="3">
                  <c:v>Flavonoids</c:v>
                </c:pt>
              </c:strCache>
            </c:strRef>
          </c:cat>
          <c:val>
            <c:numRef>
              <c:f>'UK CEREALS'!$H$30:$K$30</c:f>
              <c:numCache>
                <c:formatCode>0.00</c:formatCode>
                <c:ptCount val="4"/>
                <c:pt idx="0">
                  <c:v>4.3829999999999991</c:v>
                </c:pt>
                <c:pt idx="1">
                  <c:v>2</c:v>
                </c:pt>
                <c:pt idx="2">
                  <c:v>0.10810943181818111</c:v>
                </c:pt>
                <c:pt idx="3">
                  <c:v>0.13620709090909122</c:v>
                </c:pt>
              </c:numCache>
            </c:numRef>
          </c:val>
          <c:smooth val="0"/>
          <c:extLst>
            <c:ext xmlns:c16="http://schemas.microsoft.com/office/drawing/2014/chart" uri="{C3380CC4-5D6E-409C-BE32-E72D297353CC}">
              <c16:uniqueId val="{00000028-DE70-4BF4-A03B-5C3F790C8C06}"/>
            </c:ext>
          </c:extLst>
        </c:ser>
        <c:ser>
          <c:idx val="41"/>
          <c:order val="29"/>
          <c:tx>
            <c:strRef>
              <c:f>'UK CEREALS'!$E$31:$F$31</c:f>
              <c:strCache>
                <c:ptCount val="2"/>
                <c:pt idx="0">
                  <c:v>Spring oats</c:v>
                </c:pt>
                <c:pt idx="1">
                  <c:v>WWCCP</c:v>
                </c:pt>
              </c:strCache>
            </c:strRef>
          </c:tx>
          <c:spPr>
            <a:ln w="25400" cap="rnd" cmpd="sng" algn="ctr">
              <a:solidFill>
                <a:schemeClr val="accent6">
                  <a:lumMod val="70000"/>
                  <a:lumOff val="30000"/>
                </a:schemeClr>
              </a:solidFill>
              <a:prstDash val="sysDot"/>
              <a:round/>
            </a:ln>
            <a:effectLst/>
          </c:spPr>
          <c:marker>
            <c:symbol val="circle"/>
            <c:size val="6"/>
            <c:spPr>
              <a:solidFill>
                <a:schemeClr val="accent6">
                  <a:lumMod val="70000"/>
                  <a:lumOff val="30000"/>
                </a:schemeClr>
              </a:solidFill>
              <a:ln>
                <a:noFill/>
              </a:ln>
              <a:effectLst/>
            </c:spPr>
          </c:marker>
          <c:cat>
            <c:strRef>
              <c:f>'UK CEREALS'!$H$1:$K$1</c:f>
              <c:strCache>
                <c:ptCount val="4"/>
                <c:pt idx="0">
                  <c:v>Yield</c:v>
                </c:pt>
                <c:pt idx="1">
                  <c:v>Protein</c:v>
                </c:pt>
                <c:pt idx="2">
                  <c:v>Polyphenols</c:v>
                </c:pt>
                <c:pt idx="3">
                  <c:v>Flavonoids</c:v>
                </c:pt>
              </c:strCache>
            </c:strRef>
          </c:cat>
          <c:val>
            <c:numRef>
              <c:f>'UK CEREALS'!$H$31:$K$31</c:f>
              <c:numCache>
                <c:formatCode>0.00</c:formatCode>
                <c:ptCount val="4"/>
                <c:pt idx="0">
                  <c:v>4.8600000000000003</c:v>
                </c:pt>
                <c:pt idx="1">
                  <c:v>2.1999999999999993</c:v>
                </c:pt>
                <c:pt idx="2">
                  <c:v>7.5222818181817586E-2</c:v>
                </c:pt>
                <c:pt idx="3">
                  <c:v>-3.962386363636361E-2</c:v>
                </c:pt>
              </c:numCache>
            </c:numRef>
          </c:val>
          <c:smooth val="0"/>
          <c:extLst>
            <c:ext xmlns:c16="http://schemas.microsoft.com/office/drawing/2014/chart" uri="{C3380CC4-5D6E-409C-BE32-E72D297353CC}">
              <c16:uniqueId val="{00000029-DE70-4BF4-A03B-5C3F790C8C06}"/>
            </c:ext>
          </c:extLst>
        </c:ser>
        <c:ser>
          <c:idx val="42"/>
          <c:order val="30"/>
          <c:tx>
            <c:strRef>
              <c:f>'UK CEREALS'!$E$32:$F$32</c:f>
              <c:strCache>
                <c:ptCount val="2"/>
                <c:pt idx="0">
                  <c:v>Grass-clover ley</c:v>
                </c:pt>
                <c:pt idx="1">
                  <c:v>WWCCP</c:v>
                </c:pt>
              </c:strCache>
            </c:strRef>
          </c:tx>
          <c:spPr>
            <a:ln w="25400" cap="rnd" cmpd="sng" algn="ctr">
              <a:solidFill>
                <a:schemeClr val="accent1">
                  <a:lumMod val="70000"/>
                </a:schemeClr>
              </a:solidFill>
              <a:prstDash val="sysDot"/>
              <a:round/>
            </a:ln>
            <a:effectLst/>
          </c:spPr>
          <c:marker>
            <c:symbol val="circle"/>
            <c:size val="6"/>
            <c:spPr>
              <a:solidFill>
                <a:schemeClr val="accent1">
                  <a:lumMod val="70000"/>
                </a:schemeClr>
              </a:solidFill>
              <a:ln>
                <a:noFill/>
              </a:ln>
              <a:effectLst/>
            </c:spPr>
          </c:marker>
          <c:cat>
            <c:strRef>
              <c:f>'UK CEREALS'!$H$1:$K$1</c:f>
              <c:strCache>
                <c:ptCount val="4"/>
                <c:pt idx="0">
                  <c:v>Yield</c:v>
                </c:pt>
                <c:pt idx="1">
                  <c:v>Protein</c:v>
                </c:pt>
                <c:pt idx="2">
                  <c:v>Polyphenols</c:v>
                </c:pt>
                <c:pt idx="3">
                  <c:v>Flavonoids</c:v>
                </c:pt>
              </c:strCache>
            </c:strRef>
          </c:cat>
          <c:val>
            <c:numRef>
              <c:f>'UK CEREALS'!$H$32:$K$32</c:f>
              <c:numCache>
                <c:formatCode>0.00</c:formatCode>
                <c:ptCount val="4"/>
                <c:pt idx="0">
                  <c:v>4.8239999999999998</c:v>
                </c:pt>
                <c:pt idx="1">
                  <c:v>1.8499999999999996</c:v>
                </c:pt>
                <c:pt idx="2">
                  <c:v>0.44245667045454418</c:v>
                </c:pt>
                <c:pt idx="3">
                  <c:v>-4.1644909090909135E-2</c:v>
                </c:pt>
              </c:numCache>
            </c:numRef>
          </c:val>
          <c:smooth val="0"/>
          <c:extLst>
            <c:ext xmlns:c16="http://schemas.microsoft.com/office/drawing/2014/chart" uri="{C3380CC4-5D6E-409C-BE32-E72D297353CC}">
              <c16:uniqueId val="{0000002A-DE70-4BF4-A03B-5C3F790C8C06}"/>
            </c:ext>
          </c:extLst>
        </c:ser>
        <c:dLbls>
          <c:showLegendKey val="0"/>
          <c:showVal val="0"/>
          <c:showCatName val="0"/>
          <c:showSerName val="0"/>
          <c:showPercent val="0"/>
          <c:showBubbleSize val="0"/>
        </c:dLbls>
        <c:marker val="1"/>
        <c:smooth val="0"/>
        <c:axId val="522247200"/>
        <c:axId val="522243920"/>
        <c:extLst>
          <c:ext xmlns:c15="http://schemas.microsoft.com/office/drawing/2012/chart" uri="{02D57815-91ED-43cb-92C2-25804820EDAC}">
            <c15:filteredLineSeries>
              <c15:ser>
                <c:idx val="0"/>
                <c:order val="0"/>
                <c:tx>
                  <c:strRef>
                    <c:extLst>
                      <c:ext uri="{02D57815-91ED-43cb-92C2-25804820EDAC}">
                        <c15:formulaRef>
                          <c15:sqref>'UK CEREALS'!$E$2:$F$2</c15:sqref>
                        </c15:formulaRef>
                      </c:ext>
                    </c:extLst>
                    <c:strCache>
                      <c:ptCount val="2"/>
                      <c:pt idx="0">
                        <c:v>no crop</c:v>
                      </c:pt>
                      <c:pt idx="1">
                        <c:v>AUVCM</c:v>
                      </c:pt>
                    </c:strCache>
                  </c:strRef>
                </c:tx>
                <c:spPr>
                  <a:ln w="25400" cap="rnd" cmpd="sng" algn="ctr">
                    <a:solidFill>
                      <a:schemeClr val="accent1"/>
                    </a:solidFill>
                    <a:prstDash val="sysDot"/>
                    <a:round/>
                  </a:ln>
                  <a:effectLst/>
                </c:spPr>
                <c:marker>
                  <c:symbol val="circle"/>
                  <c:size val="6"/>
                  <c:spPr>
                    <a:solidFill>
                      <a:schemeClr val="accent1"/>
                    </a:solidFill>
                    <a:ln>
                      <a:noFill/>
                    </a:ln>
                    <a:effectLst/>
                  </c:spPr>
                </c:marker>
                <c:cat>
                  <c:strRef>
                    <c:extLst>
                      <c:ex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c:ext uri="{02D57815-91ED-43cb-92C2-25804820EDAC}">
                        <c15:formulaRef>
                          <c15:sqref>'UK CEREALS'!$H$2:$K$2</c15:sqref>
                        </c15:formulaRef>
                      </c:ext>
                    </c:extLst>
                    <c:numCache>
                      <c:formatCode>0.00</c:formatCode>
                      <c:ptCount val="4"/>
                      <c:pt idx="0">
                        <c:v>4.8200842979999994</c:v>
                      </c:pt>
                      <c:pt idx="1">
                        <c:v>4.9803749999999996</c:v>
                      </c:pt>
                      <c:pt idx="2">
                        <c:v>2.9251366199999995</c:v>
                      </c:pt>
                      <c:pt idx="3">
                        <c:v>3.6898912500000001</c:v>
                      </c:pt>
                    </c:numCache>
                  </c:numRef>
                </c:val>
                <c:smooth val="0"/>
                <c:extLst>
                  <c:ext xmlns:c16="http://schemas.microsoft.com/office/drawing/2014/chart" uri="{C3380CC4-5D6E-409C-BE32-E72D297353CC}">
                    <c16:uniqueId val="{00000000-DE70-4BF4-A03B-5C3F790C8C06}"/>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'UK CEREALS'!$E$3:$F$3</c15:sqref>
                        </c15:formulaRef>
                      </c:ext>
                    </c:extLst>
                    <c:strCache>
                      <c:ptCount val="2"/>
                      <c:pt idx="0">
                        <c:v>no crop</c:v>
                      </c:pt>
                      <c:pt idx="1">
                        <c:v>BIZGAR</c:v>
                      </c:pt>
                    </c:strCache>
                  </c:strRef>
                </c:tx>
                <c:spPr>
                  <a:ln w="25400" cap="rnd" cmpd="sng" algn="ctr">
                    <a:solidFill>
                      <a:schemeClr val="accent6"/>
                    </a:solidFill>
                    <a:prstDash val="sysDot"/>
                    <a:round/>
                  </a:ln>
                  <a:effectLst/>
                </c:spPr>
                <c:marker>
                  <c:symbol val="circle"/>
                  <c:size val="6"/>
                  <c:spPr>
                    <a:solidFill>
                      <a:schemeClr val="accent6"/>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CEREALS'!$H$3:$K$3</c15:sqref>
                        </c15:formulaRef>
                      </c:ext>
                    </c:extLst>
                    <c:numCache>
                      <c:formatCode>0.00</c:formatCode>
                      <c:ptCount val="4"/>
                      <c:pt idx="0">
                        <c:v>4.4037016457142855</c:v>
                      </c:pt>
                      <c:pt idx="1">
                        <c:v>4.2468750000000002</c:v>
                      </c:pt>
                      <c:pt idx="2">
                        <c:v>3.1566583800000005</c:v>
                      </c:pt>
                      <c:pt idx="3">
                        <c:v>4.9089380999999985</c:v>
                      </c:pt>
                    </c:numCache>
                  </c:numRef>
                </c:val>
                <c:smooth val="0"/>
                <c:extLst xmlns:c15="http://schemas.microsoft.com/office/drawing/2012/chart">
                  <c:ext xmlns:c16="http://schemas.microsoft.com/office/drawing/2014/chart" uri="{C3380CC4-5D6E-409C-BE32-E72D297353CC}">
                    <c16:uniqueId val="{00000005-DE70-4BF4-A03B-5C3F790C8C06}"/>
                  </c:ext>
                </c:extLst>
              </c15:ser>
            </c15:filteredLineSeries>
            <c15:filteredLineSeries>
              <c15:ser>
                <c:idx val="6"/>
                <c:order val="2"/>
                <c:tx>
                  <c:strRef>
                    <c:extLst xmlns:c15="http://schemas.microsoft.com/office/drawing/2012/chart">
                      <c:ext xmlns:c15="http://schemas.microsoft.com/office/drawing/2012/chart" uri="{02D57815-91ED-43cb-92C2-25804820EDAC}">
                        <c15:formulaRef>
                          <c15:sqref>'UK CEREALS'!$E$4:$F$4</c15:sqref>
                        </c15:formulaRef>
                      </c:ext>
                    </c:extLst>
                    <c:strCache>
                      <c:ptCount val="2"/>
                      <c:pt idx="0">
                        <c:v>no crop</c:v>
                      </c:pt>
                      <c:pt idx="1">
                        <c:v>BLUEC</c:v>
                      </c:pt>
                    </c:strCache>
                  </c:strRef>
                </c:tx>
                <c:spPr>
                  <a:ln w="25400" cap="rnd" cmpd="sng" algn="ctr">
                    <a:solidFill>
                      <a:schemeClr val="accent1">
                        <a:lumMod val="60000"/>
                      </a:schemeClr>
                    </a:solidFill>
                    <a:prstDash val="sysDot"/>
                    <a:round/>
                  </a:ln>
                  <a:effectLst/>
                </c:spPr>
                <c:marker>
                  <c:symbol val="circle"/>
                  <c:size val="6"/>
                  <c:spPr>
                    <a:solidFill>
                      <a:schemeClr val="accent1">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CEREALS'!$H$4:$K$4</c15:sqref>
                        </c15:formulaRef>
                      </c:ext>
                    </c:extLst>
                    <c:numCache>
                      <c:formatCode>0.00</c:formatCode>
                      <c:ptCount val="4"/>
                      <c:pt idx="0">
                        <c:v>4.8528579960000009</c:v>
                      </c:pt>
                      <c:pt idx="1">
                        <c:v>4.05</c:v>
                      </c:pt>
                      <c:pt idx="2">
                        <c:v>3.3399464399999994</c:v>
                      </c:pt>
                      <c:pt idx="3">
                        <c:v>7.4659631999999991</c:v>
                      </c:pt>
                    </c:numCache>
                  </c:numRef>
                </c:val>
                <c:smooth val="0"/>
                <c:extLst xmlns:c15="http://schemas.microsoft.com/office/drawing/2012/chart">
                  <c:ext xmlns:c16="http://schemas.microsoft.com/office/drawing/2014/chart" uri="{C3380CC4-5D6E-409C-BE32-E72D297353CC}">
                    <c16:uniqueId val="{00000006-DE70-4BF4-A03B-5C3F790C8C06}"/>
                  </c:ext>
                </c:extLst>
              </c15:ser>
            </c15:filteredLineSeries>
            <c15:filteredLineSeries>
              <c15:ser>
                <c:idx val="7"/>
                <c:order val="3"/>
                <c:tx>
                  <c:strRef>
                    <c:extLst xmlns:c15="http://schemas.microsoft.com/office/drawing/2012/chart">
                      <c:ext xmlns:c15="http://schemas.microsoft.com/office/drawing/2012/chart" uri="{02D57815-91ED-43cb-92C2-25804820EDAC}">
                        <c15:formulaRef>
                          <c15:sqref>'UK CEREALS'!$E$5:$F$5</c15:sqref>
                        </c15:formulaRef>
                      </c:ext>
                    </c:extLst>
                    <c:strCache>
                      <c:ptCount val="2"/>
                      <c:pt idx="0">
                        <c:v>no crop</c:v>
                      </c:pt>
                      <c:pt idx="1">
                        <c:v>CL112</c:v>
                      </c:pt>
                    </c:strCache>
                  </c:strRef>
                </c:tx>
                <c:spPr>
                  <a:ln w="25400" cap="rnd" cmpd="sng" algn="ctr">
                    <a:solidFill>
                      <a:schemeClr val="accent2">
                        <a:lumMod val="60000"/>
                      </a:schemeClr>
                    </a:solidFill>
                    <a:prstDash val="sysDot"/>
                    <a:round/>
                  </a:ln>
                  <a:effectLst/>
                </c:spPr>
                <c:marker>
                  <c:symbol val="circle"/>
                  <c:size val="6"/>
                  <c:spPr>
                    <a:solidFill>
                      <a:schemeClr val="accent2">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CEREALS'!$H$5:$K$5</c15:sqref>
                        </c15:formulaRef>
                      </c:ext>
                    </c:extLst>
                    <c:numCache>
                      <c:formatCode>0.00</c:formatCode>
                      <c:ptCount val="4"/>
                      <c:pt idx="0">
                        <c:v>6.3481765808571424</c:v>
                      </c:pt>
                      <c:pt idx="1">
                        <c:v>6.9749999999999996</c:v>
                      </c:pt>
                      <c:pt idx="2">
                        <c:v>2.0762235000000002</c:v>
                      </c:pt>
                      <c:pt idx="3">
                        <c:v>5.078840099999999</c:v>
                      </c:pt>
                    </c:numCache>
                  </c:numRef>
                </c:val>
                <c:smooth val="0"/>
                <c:extLst xmlns:c15="http://schemas.microsoft.com/office/drawing/2012/chart">
                  <c:ext xmlns:c16="http://schemas.microsoft.com/office/drawing/2014/chart" uri="{C3380CC4-5D6E-409C-BE32-E72D297353CC}">
                    <c16:uniqueId val="{00000007-DE70-4BF4-A03B-5C3F790C8C06}"/>
                  </c:ext>
                </c:extLst>
              </c15:ser>
            </c15:filteredLineSeries>
            <c15:filteredLineSeries>
              <c15:ser>
                <c:idx val="8"/>
                <c:order val="4"/>
                <c:tx>
                  <c:strRef>
                    <c:extLst xmlns:c15="http://schemas.microsoft.com/office/drawing/2012/chart">
                      <c:ext xmlns:c15="http://schemas.microsoft.com/office/drawing/2012/chart" uri="{02D57815-91ED-43cb-92C2-25804820EDAC}">
                        <c15:formulaRef>
                          <c15:sqref>'UK CEREALS'!$E$6:$F$6</c15:sqref>
                        </c15:formulaRef>
                      </c:ext>
                    </c:extLst>
                    <c:strCache>
                      <c:ptCount val="2"/>
                      <c:pt idx="0">
                        <c:v>no crop</c:v>
                      </c:pt>
                      <c:pt idx="1">
                        <c:v>CRUS</c:v>
                      </c:pt>
                    </c:strCache>
                  </c:strRef>
                </c:tx>
                <c:spPr>
                  <a:ln w="25400" cap="rnd" cmpd="sng" algn="ctr">
                    <a:solidFill>
                      <a:schemeClr val="accent3">
                        <a:lumMod val="60000"/>
                      </a:schemeClr>
                    </a:solidFill>
                    <a:prstDash val="sysDot"/>
                    <a:round/>
                  </a:ln>
                  <a:effectLst/>
                </c:spPr>
                <c:marker>
                  <c:symbol val="circle"/>
                  <c:size val="6"/>
                  <c:spPr>
                    <a:solidFill>
                      <a:schemeClr val="accent3">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CEREALS'!$H$6:$K$6</c15:sqref>
                        </c15:formulaRef>
                      </c:ext>
                    </c:extLst>
                    <c:numCache>
                      <c:formatCode>0.00</c:formatCode>
                      <c:ptCount val="4"/>
                      <c:pt idx="0">
                        <c:v>0.84857142857142875</c:v>
                      </c:pt>
                      <c:pt idx="1">
                        <c:v>4.8375000000000004</c:v>
                      </c:pt>
                      <c:pt idx="2">
                        <c:v>4.9991857199999998</c:v>
                      </c:pt>
                      <c:pt idx="3">
                        <c:v>7.818509849999999</c:v>
                      </c:pt>
                    </c:numCache>
                  </c:numRef>
                </c:val>
                <c:smooth val="0"/>
                <c:extLst xmlns:c15="http://schemas.microsoft.com/office/drawing/2012/chart">
                  <c:ext xmlns:c16="http://schemas.microsoft.com/office/drawing/2014/chart" uri="{C3380CC4-5D6E-409C-BE32-E72D297353CC}">
                    <c16:uniqueId val="{00000008-DE70-4BF4-A03B-5C3F790C8C06}"/>
                  </c:ext>
                </c:extLst>
              </c15:ser>
            </c15:filteredLineSeries>
            <c15:filteredLineSeries>
              <c15:ser>
                <c:idx val="9"/>
                <c:order val="5"/>
                <c:tx>
                  <c:strRef>
                    <c:extLst xmlns:c15="http://schemas.microsoft.com/office/drawing/2012/chart">
                      <c:ext xmlns:c15="http://schemas.microsoft.com/office/drawing/2012/chart" uri="{02D57815-91ED-43cb-92C2-25804820EDAC}">
                        <c15:formulaRef>
                          <c15:sqref>'UK CEREALS'!$E$7:$F$7</c15:sqref>
                        </c15:formulaRef>
                      </c:ext>
                    </c:extLst>
                    <c:strCache>
                      <c:ptCount val="2"/>
                      <c:pt idx="0">
                        <c:v>no crop</c:v>
                      </c:pt>
                      <c:pt idx="1">
                        <c:v>EKCCP</c:v>
                      </c:pt>
                    </c:strCache>
                  </c:strRef>
                </c:tx>
                <c:spPr>
                  <a:ln w="25400" cap="rnd" cmpd="sng" algn="ctr">
                    <a:solidFill>
                      <a:schemeClr val="accent4">
                        <a:lumMod val="60000"/>
                      </a:schemeClr>
                    </a:solidFill>
                    <a:prstDash val="sysDot"/>
                    <a:round/>
                  </a:ln>
                  <a:effectLst/>
                </c:spPr>
                <c:marker>
                  <c:symbol val="circle"/>
                  <c:size val="6"/>
                  <c:spPr>
                    <a:solidFill>
                      <a:schemeClr val="accent4">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CEREALS'!$H$7:$K$7</c15:sqref>
                        </c15:formulaRef>
                      </c:ext>
                    </c:extLst>
                    <c:numCache>
                      <c:formatCode>0.00</c:formatCode>
                      <c:ptCount val="4"/>
                      <c:pt idx="0">
                        <c:v>5.9603027271428566</c:v>
                      </c:pt>
                      <c:pt idx="1">
                        <c:v>7.2</c:v>
                      </c:pt>
                      <c:pt idx="2">
                        <c:v>1.9025821799999996</c:v>
                      </c:pt>
                      <c:pt idx="3">
                        <c:v>7.1389018499999999</c:v>
                      </c:pt>
                    </c:numCache>
                  </c:numRef>
                </c:val>
                <c:smooth val="0"/>
                <c:extLst xmlns:c15="http://schemas.microsoft.com/office/drawing/2012/chart">
                  <c:ext xmlns:c16="http://schemas.microsoft.com/office/drawing/2014/chart" uri="{C3380CC4-5D6E-409C-BE32-E72D297353CC}">
                    <c16:uniqueId val="{00000009-DE70-4BF4-A03B-5C3F790C8C06}"/>
                  </c:ext>
                </c:extLst>
              </c15:ser>
            </c15:filteredLineSeries>
            <c15:filteredLineSeries>
              <c15:ser>
                <c:idx val="10"/>
                <c:order val="6"/>
                <c:tx>
                  <c:strRef>
                    <c:extLst xmlns:c15="http://schemas.microsoft.com/office/drawing/2012/chart">
                      <c:ext xmlns:c15="http://schemas.microsoft.com/office/drawing/2012/chart" uri="{02D57815-91ED-43cb-92C2-25804820EDAC}">
                        <c15:formulaRef>
                          <c15:sqref>'UK CEREALS'!$E$8:$F$8</c15:sqref>
                        </c15:formulaRef>
                      </c:ext>
                    </c:extLst>
                    <c:strCache>
                      <c:ptCount val="2"/>
                      <c:pt idx="0">
                        <c:v>no crop</c:v>
                      </c:pt>
                      <c:pt idx="1">
                        <c:v>GIGLN</c:v>
                      </c:pt>
                    </c:strCache>
                  </c:strRef>
                </c:tx>
                <c:spPr>
                  <a:ln w="25400" cap="rnd" cmpd="sng" algn="ctr">
                    <a:solidFill>
                      <a:schemeClr val="accent5">
                        <a:lumMod val="60000"/>
                      </a:schemeClr>
                    </a:solidFill>
                    <a:prstDash val="sysDot"/>
                    <a:round/>
                  </a:ln>
                  <a:effectLst/>
                </c:spPr>
                <c:marker>
                  <c:symbol val="circle"/>
                  <c:size val="6"/>
                  <c:spPr>
                    <a:solidFill>
                      <a:schemeClr val="accent5">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CEREALS'!$H$8:$K$8</c15:sqref>
                        </c15:formulaRef>
                      </c:ext>
                    </c:extLst>
                    <c:numCache>
                      <c:formatCode>0.00</c:formatCode>
                      <c:ptCount val="4"/>
                      <c:pt idx="0">
                        <c:v>4.1399999999999997</c:v>
                      </c:pt>
                      <c:pt idx="1">
                        <c:v>4.8397499999999996</c:v>
                      </c:pt>
                      <c:pt idx="2">
                        <c:v>3.8464002899999996</c:v>
                      </c:pt>
                      <c:pt idx="3">
                        <c:v>5.5460705999999993</c:v>
                      </c:pt>
                    </c:numCache>
                  </c:numRef>
                </c:val>
                <c:smooth val="0"/>
                <c:extLst xmlns:c15="http://schemas.microsoft.com/office/drawing/2012/chart">
                  <c:ext xmlns:c16="http://schemas.microsoft.com/office/drawing/2014/chart" uri="{C3380CC4-5D6E-409C-BE32-E72D297353CC}">
                    <c16:uniqueId val="{0000000A-DE70-4BF4-A03B-5C3F790C8C06}"/>
                  </c:ext>
                </c:extLst>
              </c15:ser>
            </c15:filteredLineSeries>
            <c15:filteredLineSeries>
              <c15:ser>
                <c:idx val="11"/>
                <c:order val="7"/>
                <c:tx>
                  <c:strRef>
                    <c:extLst xmlns:c15="http://schemas.microsoft.com/office/drawing/2012/chart">
                      <c:ext xmlns:c15="http://schemas.microsoft.com/office/drawing/2012/chart" uri="{02D57815-91ED-43cb-92C2-25804820EDAC}">
                        <c15:formulaRef>
                          <c15:sqref>'UK CEREALS'!$E$9:$F$9</c15:sqref>
                        </c15:formulaRef>
                      </c:ext>
                    </c:extLst>
                    <c:strCache>
                      <c:ptCount val="2"/>
                      <c:pt idx="0">
                        <c:v>no crop</c:v>
                      </c:pt>
                      <c:pt idx="1">
                        <c:v>MEL2M</c:v>
                      </c:pt>
                    </c:strCache>
                  </c:strRef>
                </c:tx>
                <c:spPr>
                  <a:ln w="25400" cap="rnd" cmpd="sng" algn="ctr">
                    <a:solidFill>
                      <a:schemeClr val="accent6">
                        <a:lumMod val="60000"/>
                      </a:schemeClr>
                    </a:solidFill>
                    <a:prstDash val="sysDot"/>
                    <a:round/>
                  </a:ln>
                  <a:effectLst/>
                </c:spPr>
                <c:marker>
                  <c:symbol val="circle"/>
                  <c:size val="6"/>
                  <c:spPr>
                    <a:solidFill>
                      <a:schemeClr val="accent6">
                        <a:lumMod val="6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CEREALS'!$H$9:$K$9</c15:sqref>
                        </c15:formulaRef>
                      </c:ext>
                    </c:extLst>
                    <c:numCache>
                      <c:formatCode>0.00</c:formatCode>
                      <c:ptCount val="4"/>
                      <c:pt idx="0">
                        <c:v>7.0971428571428561</c:v>
                      </c:pt>
                      <c:pt idx="1">
                        <c:v>4.78125</c:v>
                      </c:pt>
                      <c:pt idx="2">
                        <c:v>3.4701774300000001</c:v>
                      </c:pt>
                      <c:pt idx="3">
                        <c:v>5.7499529999999996</c:v>
                      </c:pt>
                    </c:numCache>
                  </c:numRef>
                </c:val>
                <c:smooth val="0"/>
                <c:extLst xmlns:c15="http://schemas.microsoft.com/office/drawing/2012/chart">
                  <c:ext xmlns:c16="http://schemas.microsoft.com/office/drawing/2014/chart" uri="{C3380CC4-5D6E-409C-BE32-E72D297353CC}">
                    <c16:uniqueId val="{0000000B-DE70-4BF4-A03B-5C3F790C8C06}"/>
                  </c:ext>
                </c:extLst>
              </c15:ser>
            </c15:filteredLineSeries>
            <c15:filteredLineSeries>
              <c15:ser>
                <c:idx val="12"/>
                <c:order val="8"/>
                <c:tx>
                  <c:strRef>
                    <c:extLst xmlns:c15="http://schemas.microsoft.com/office/drawing/2012/chart">
                      <c:ext xmlns:c15="http://schemas.microsoft.com/office/drawing/2012/chart" uri="{02D57815-91ED-43cb-92C2-25804820EDAC}">
                        <c15:formulaRef>
                          <c15:sqref>'UK CEREALS'!$E$10:$F$10</c15:sqref>
                        </c15:formulaRef>
                      </c:ext>
                    </c:extLst>
                    <c:strCache>
                      <c:ptCount val="2"/>
                      <c:pt idx="0">
                        <c:v>no crop</c:v>
                      </c:pt>
                      <c:pt idx="1">
                        <c:v>MVALK</c:v>
                      </c:pt>
                    </c:strCache>
                  </c:strRef>
                </c:tx>
                <c:spPr>
                  <a:ln w="25400" cap="rnd" cmpd="sng" algn="ctr">
                    <a:solidFill>
                      <a:schemeClr val="accent1">
                        <a:lumMod val="80000"/>
                        <a:lumOff val="20000"/>
                      </a:schemeClr>
                    </a:solidFill>
                    <a:prstDash val="sysDot"/>
                    <a:round/>
                  </a:ln>
                  <a:effectLst/>
                </c:spPr>
                <c:marker>
                  <c:symbol val="circle"/>
                  <c:size val="6"/>
                  <c:spPr>
                    <a:solidFill>
                      <a:schemeClr val="accent1">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CEREALS'!$H$10:$K$10</c15:sqref>
                        </c15:formulaRef>
                      </c:ext>
                    </c:extLst>
                    <c:numCache>
                      <c:formatCode>0.00</c:formatCode>
                      <c:ptCount val="4"/>
                      <c:pt idx="0">
                        <c:v>5.4455582314285724</c:v>
                      </c:pt>
                      <c:pt idx="1">
                        <c:v>7.4249999999999998</c:v>
                      </c:pt>
                      <c:pt idx="2">
                        <c:v>1.7578810799999998</c:v>
                      </c:pt>
                      <c:pt idx="3">
                        <c:v>4.1019036</c:v>
                      </c:pt>
                    </c:numCache>
                  </c:numRef>
                </c:val>
                <c:smooth val="0"/>
                <c:extLst xmlns:c15="http://schemas.microsoft.com/office/drawing/2012/chart">
                  <c:ext xmlns:c16="http://schemas.microsoft.com/office/drawing/2014/chart" uri="{C3380CC4-5D6E-409C-BE32-E72D297353CC}">
                    <c16:uniqueId val="{0000000C-DE70-4BF4-A03B-5C3F790C8C06}"/>
                  </c:ext>
                </c:extLst>
              </c15:ser>
            </c15:filteredLineSeries>
            <c15:filteredLineSeries>
              <c15:ser>
                <c:idx val="13"/>
                <c:order val="9"/>
                <c:tx>
                  <c:strRef>
                    <c:extLst xmlns:c15="http://schemas.microsoft.com/office/drawing/2012/chart">
                      <c:ext xmlns:c15="http://schemas.microsoft.com/office/drawing/2012/chart" uri="{02D57815-91ED-43cb-92C2-25804820EDAC}">
                        <c15:formulaRef>
                          <c15:sqref>'UK CEREALS'!$E$11:$F$11</c15:sqref>
                        </c15:formulaRef>
                      </c:ext>
                    </c:extLst>
                    <c:strCache>
                      <c:ptCount val="2"/>
                      <c:pt idx="0">
                        <c:v>no crop</c:v>
                      </c:pt>
                      <c:pt idx="1">
                        <c:v>MVHEY</c:v>
                      </c:pt>
                    </c:strCache>
                  </c:strRef>
                </c:tx>
                <c:spPr>
                  <a:ln w="25400" cap="rnd" cmpd="sng" algn="ctr">
                    <a:solidFill>
                      <a:schemeClr val="accent2">
                        <a:lumMod val="80000"/>
                        <a:lumOff val="20000"/>
                      </a:schemeClr>
                    </a:solidFill>
                    <a:prstDash val="sysDot"/>
                    <a:round/>
                  </a:ln>
                  <a:effectLst/>
                </c:spPr>
                <c:marker>
                  <c:symbol val="circle"/>
                  <c:size val="6"/>
                  <c:spPr>
                    <a:solidFill>
                      <a:schemeClr val="accent2">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CEREALS'!$H$11:$K$11</c15:sqref>
                        </c15:formulaRef>
                      </c:ext>
                    </c:extLst>
                    <c:numCache>
                      <c:formatCode>0.00</c:formatCode>
                      <c:ptCount val="4"/>
                      <c:pt idx="0">
                        <c:v>2.9070852634285718</c:v>
                      </c:pt>
                      <c:pt idx="1">
                        <c:v>8.3081250000000004</c:v>
                      </c:pt>
                      <c:pt idx="2">
                        <c:v>8.5491860400000004</c:v>
                      </c:pt>
                      <c:pt idx="3">
                        <c:v>5.1637911000000001</c:v>
                      </c:pt>
                    </c:numCache>
                  </c:numRef>
                </c:val>
                <c:smooth val="0"/>
                <c:extLst xmlns:c15="http://schemas.microsoft.com/office/drawing/2012/chart">
                  <c:ext xmlns:c16="http://schemas.microsoft.com/office/drawing/2014/chart" uri="{C3380CC4-5D6E-409C-BE32-E72D297353CC}">
                    <c16:uniqueId val="{0000000D-DE70-4BF4-A03B-5C3F790C8C06}"/>
                  </c:ext>
                </c:extLst>
              </c15:ser>
            </c15:filteredLineSeries>
            <c15:filteredLineSeries>
              <c15:ser>
                <c:idx val="14"/>
                <c:order val="10"/>
                <c:tx>
                  <c:strRef>
                    <c:extLst xmlns:c15="http://schemas.microsoft.com/office/drawing/2012/chart">
                      <c:ext xmlns:c15="http://schemas.microsoft.com/office/drawing/2012/chart" uri="{02D57815-91ED-43cb-92C2-25804820EDAC}">
                        <c15:formulaRef>
                          <c15:sqref>'UK CEREALS'!$E$12:$F$12</c15:sqref>
                        </c15:formulaRef>
                      </c:ext>
                    </c:extLst>
                    <c:strCache>
                      <c:ptCount val="2"/>
                      <c:pt idx="0">
                        <c:v>no crop</c:v>
                      </c:pt>
                      <c:pt idx="1">
                        <c:v>NDALK</c:v>
                      </c:pt>
                    </c:strCache>
                  </c:strRef>
                </c:tx>
                <c:spPr>
                  <a:ln w="25400" cap="rnd" cmpd="sng" algn="ctr">
                    <a:solidFill>
                      <a:schemeClr val="accent3">
                        <a:lumMod val="80000"/>
                        <a:lumOff val="20000"/>
                      </a:schemeClr>
                    </a:solidFill>
                    <a:prstDash val="sysDot"/>
                    <a:round/>
                  </a:ln>
                  <a:effectLst/>
                </c:spPr>
                <c:marker>
                  <c:symbol val="circle"/>
                  <c:size val="6"/>
                  <c:spPr>
                    <a:solidFill>
                      <a:schemeClr val="accent3">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CEREALS'!$H$12:$K$12</c15:sqref>
                        </c15:formulaRef>
                      </c:ext>
                    </c:extLst>
                    <c:numCache>
                      <c:formatCode>0.00</c:formatCode>
                      <c:ptCount val="4"/>
                      <c:pt idx="0">
                        <c:v>6.4849087671428576</c:v>
                      </c:pt>
                      <c:pt idx="1">
                        <c:v>8.4375</c:v>
                      </c:pt>
                      <c:pt idx="2">
                        <c:v>2.4958566900000001</c:v>
                      </c:pt>
                      <c:pt idx="3">
                        <c:v>2.5855282500000003</c:v>
                      </c:pt>
                    </c:numCache>
                  </c:numRef>
                </c:val>
                <c:smooth val="0"/>
                <c:extLst xmlns:c15="http://schemas.microsoft.com/office/drawing/2012/chart">
                  <c:ext xmlns:c16="http://schemas.microsoft.com/office/drawing/2014/chart" uri="{C3380CC4-5D6E-409C-BE32-E72D297353CC}">
                    <c16:uniqueId val="{0000000E-DE70-4BF4-A03B-5C3F790C8C06}"/>
                  </c:ext>
                </c:extLst>
              </c15:ser>
            </c15:filteredLineSeries>
            <c15:filteredLineSeries>
              <c15:ser>
                <c:idx val="15"/>
                <c:order val="11"/>
                <c:tx>
                  <c:strRef>
                    <c:extLst xmlns:c15="http://schemas.microsoft.com/office/drawing/2012/chart">
                      <c:ext xmlns:c15="http://schemas.microsoft.com/office/drawing/2012/chart" uri="{02D57815-91ED-43cb-92C2-25804820EDAC}">
                        <c15:formulaRef>
                          <c15:sqref>'UK CEREALS'!$E$13:$F$13</c15:sqref>
                        </c15:formulaRef>
                      </c:ext>
                    </c:extLst>
                    <c:strCache>
                      <c:ptCount val="2"/>
                      <c:pt idx="0">
                        <c:v>no crop</c:v>
                      </c:pt>
                      <c:pt idx="1">
                        <c:v>NDTKE</c:v>
                      </c:pt>
                    </c:strCache>
                  </c:strRef>
                </c:tx>
                <c:spPr>
                  <a:ln w="25400" cap="rnd" cmpd="sng" algn="ctr">
                    <a:solidFill>
                      <a:schemeClr val="accent4">
                        <a:lumMod val="80000"/>
                        <a:lumOff val="20000"/>
                      </a:schemeClr>
                    </a:solidFill>
                    <a:prstDash val="sysDot"/>
                    <a:round/>
                  </a:ln>
                  <a:effectLst/>
                </c:spPr>
                <c:marker>
                  <c:symbol val="circle"/>
                  <c:size val="6"/>
                  <c:spPr>
                    <a:solidFill>
                      <a:schemeClr val="accent4">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CEREALS'!$H$13:$K$13</c15:sqref>
                        </c15:formulaRef>
                      </c:ext>
                    </c:extLst>
                    <c:numCache>
                      <c:formatCode>0.00</c:formatCode>
                      <c:ptCount val="4"/>
                      <c:pt idx="0">
                        <c:v>4.7990935465714282</c:v>
                      </c:pt>
                      <c:pt idx="1">
                        <c:v>7.9031250000000002</c:v>
                      </c:pt>
                      <c:pt idx="2">
                        <c:v>3.1952453399999996</c:v>
                      </c:pt>
                      <c:pt idx="3">
                        <c:v>5.3124553499999996</c:v>
                      </c:pt>
                    </c:numCache>
                  </c:numRef>
                </c:val>
                <c:smooth val="0"/>
                <c:extLst xmlns:c15="http://schemas.microsoft.com/office/drawing/2012/chart">
                  <c:ext xmlns:c16="http://schemas.microsoft.com/office/drawing/2014/chart" uri="{C3380CC4-5D6E-409C-BE32-E72D297353CC}">
                    <c16:uniqueId val="{0000000F-DE70-4BF4-A03B-5C3F790C8C06}"/>
                  </c:ext>
                </c:extLst>
              </c15:ser>
            </c15:filteredLineSeries>
            <c15:filteredLineSeries>
              <c15:ser>
                <c:idx val="16"/>
                <c:order val="12"/>
                <c:tx>
                  <c:strRef>
                    <c:extLst xmlns:c15="http://schemas.microsoft.com/office/drawing/2012/chart">
                      <c:ext xmlns:c15="http://schemas.microsoft.com/office/drawing/2012/chart" uri="{02D57815-91ED-43cb-92C2-25804820EDAC}">
                        <c15:formulaRef>
                          <c15:sqref>'UK CEREALS'!$E$14:$F$14</c15:sqref>
                        </c15:formulaRef>
                      </c:ext>
                    </c:extLst>
                    <c:strCache>
                      <c:ptCount val="2"/>
                      <c:pt idx="0">
                        <c:v>no crop</c:v>
                      </c:pt>
                      <c:pt idx="1">
                        <c:v>PDITA</c:v>
                      </c:pt>
                    </c:strCache>
                  </c:strRef>
                </c:tx>
                <c:spPr>
                  <a:ln w="25400" cap="rnd" cmpd="sng" algn="ctr">
                    <a:solidFill>
                      <a:schemeClr val="accent5">
                        <a:lumMod val="80000"/>
                        <a:lumOff val="20000"/>
                      </a:schemeClr>
                    </a:solidFill>
                    <a:prstDash val="sysDot"/>
                    <a:round/>
                  </a:ln>
                  <a:effectLst/>
                </c:spPr>
                <c:marker>
                  <c:symbol val="circle"/>
                  <c:size val="6"/>
                  <c:spPr>
                    <a:solidFill>
                      <a:schemeClr val="accent5">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CEREALS'!$H$14:$K$14</c15:sqref>
                        </c15:formulaRef>
                      </c:ext>
                    </c:extLst>
                    <c:numCache>
                      <c:formatCode>0.00</c:formatCode>
                      <c:ptCount val="4"/>
                      <c:pt idx="0">
                        <c:v>2.9828571428571431</c:v>
                      </c:pt>
                      <c:pt idx="1">
                        <c:v>4.6968750000000004</c:v>
                      </c:pt>
                      <c:pt idx="2">
                        <c:v>4.4686150200000005</c:v>
                      </c:pt>
                      <c:pt idx="3">
                        <c:v>8.1200859000000012</c:v>
                      </c:pt>
                    </c:numCache>
                  </c:numRef>
                </c:val>
                <c:smooth val="0"/>
                <c:extLst xmlns:c15="http://schemas.microsoft.com/office/drawing/2012/chart">
                  <c:ext xmlns:c16="http://schemas.microsoft.com/office/drawing/2014/chart" uri="{C3380CC4-5D6E-409C-BE32-E72D297353CC}">
                    <c16:uniqueId val="{00000010-DE70-4BF4-A03B-5C3F790C8C06}"/>
                  </c:ext>
                </c:extLst>
              </c15:ser>
            </c15:filteredLineSeries>
            <c15:filteredLineSeries>
              <c15:ser>
                <c:idx val="17"/>
                <c:order val="13"/>
                <c:tx>
                  <c:strRef>
                    <c:extLst xmlns:c15="http://schemas.microsoft.com/office/drawing/2012/chart">
                      <c:ext xmlns:c15="http://schemas.microsoft.com/office/drawing/2012/chart" uri="{02D57815-91ED-43cb-92C2-25804820EDAC}">
                        <c15:formulaRef>
                          <c15:sqref>'UK CEREALS'!$E$15:$F$15</c15:sqref>
                        </c15:formulaRef>
                      </c:ext>
                    </c:extLst>
                    <c:strCache>
                      <c:ptCount val="2"/>
                      <c:pt idx="0">
                        <c:v>no crop</c:v>
                      </c:pt>
                      <c:pt idx="1">
                        <c:v>RAMPT</c:v>
                      </c:pt>
                    </c:strCache>
                  </c:strRef>
                </c:tx>
                <c:spPr>
                  <a:ln w="25400" cap="rnd" cmpd="sng" algn="ctr">
                    <a:solidFill>
                      <a:schemeClr val="accent6">
                        <a:lumMod val="80000"/>
                        <a:lumOff val="20000"/>
                      </a:schemeClr>
                    </a:solidFill>
                    <a:prstDash val="sysDot"/>
                    <a:round/>
                  </a:ln>
                  <a:effectLst/>
                </c:spPr>
                <c:marker>
                  <c:symbol val="circle"/>
                  <c:size val="6"/>
                  <c:spPr>
                    <a:solidFill>
                      <a:schemeClr val="accent6">
                        <a:lumMod val="80000"/>
                        <a:lumOff val="2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CEREALS'!$H$15:$K$15</c15:sqref>
                        </c15:formulaRef>
                      </c:ext>
                    </c:extLst>
                    <c:numCache>
                      <c:formatCode>0.00</c:formatCode>
                      <c:ptCount val="4"/>
                      <c:pt idx="0">
                        <c:v>6.5828571428571427</c:v>
                      </c:pt>
                      <c:pt idx="1">
                        <c:v>3.4312500000000008</c:v>
                      </c:pt>
                      <c:pt idx="2">
                        <c:v>2.93478336</c:v>
                      </c:pt>
                      <c:pt idx="3">
                        <c:v>5.8603893000000005</c:v>
                      </c:pt>
                    </c:numCache>
                  </c:numRef>
                </c:val>
                <c:smooth val="0"/>
                <c:extLst xmlns:c15="http://schemas.microsoft.com/office/drawing/2012/chart">
                  <c:ext xmlns:c16="http://schemas.microsoft.com/office/drawing/2014/chart" uri="{C3380CC4-5D6E-409C-BE32-E72D297353CC}">
                    <c16:uniqueId val="{00000011-DE70-4BF4-A03B-5C3F790C8C06}"/>
                  </c:ext>
                </c:extLst>
              </c15:ser>
            </c15:filteredLineSeries>
            <c15:filteredLineSeries>
              <c15:ser>
                <c:idx val="18"/>
                <c:order val="14"/>
                <c:tx>
                  <c:strRef>
                    <c:extLst xmlns:c15="http://schemas.microsoft.com/office/drawing/2012/chart">
                      <c:ext xmlns:c15="http://schemas.microsoft.com/office/drawing/2012/chart" uri="{02D57815-91ED-43cb-92C2-25804820EDAC}">
                        <c15:formulaRef>
                          <c15:sqref>'UK CEREALS'!$E$16:$F$16</c15:sqref>
                        </c15:formulaRef>
                      </c:ext>
                    </c:extLst>
                    <c:strCache>
                      <c:ptCount val="2"/>
                      <c:pt idx="0">
                        <c:v>no crop</c:v>
                      </c:pt>
                      <c:pt idx="1">
                        <c:v>SKYF</c:v>
                      </c:pt>
                    </c:strCache>
                  </c:strRef>
                </c:tx>
                <c:spPr>
                  <a:ln w="25400" cap="rnd" cmpd="sng" algn="ctr">
                    <a:solidFill>
                      <a:schemeClr val="accent1">
                        <a:lumMod val="80000"/>
                      </a:schemeClr>
                    </a:solidFill>
                    <a:prstDash val="sysDot"/>
                    <a:round/>
                  </a:ln>
                  <a:effectLst/>
                </c:spPr>
                <c:marker>
                  <c:symbol val="circle"/>
                  <c:size val="6"/>
                  <c:spPr>
                    <a:solidFill>
                      <a:schemeClr val="accent1">
                        <a:lumMod val="8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CEREALS'!$H$16:$K$16</c15:sqref>
                        </c15:formulaRef>
                      </c:ext>
                    </c:extLst>
                    <c:numCache>
                      <c:formatCode>0.00</c:formatCode>
                      <c:ptCount val="4"/>
                      <c:pt idx="0">
                        <c:v>1.9603343365714285</c:v>
                      </c:pt>
                      <c:pt idx="1">
                        <c:v>4.05</c:v>
                      </c:pt>
                      <c:pt idx="2">
                        <c:v>4.6856666699999998</c:v>
                      </c:pt>
                      <c:pt idx="3">
                        <c:v>7.4447254499999991</c:v>
                      </c:pt>
                    </c:numCache>
                  </c:numRef>
                </c:val>
                <c:smooth val="0"/>
                <c:extLst xmlns:c15="http://schemas.microsoft.com/office/drawing/2012/chart">
                  <c:ext xmlns:c16="http://schemas.microsoft.com/office/drawing/2014/chart" uri="{C3380CC4-5D6E-409C-BE32-E72D297353CC}">
                    <c16:uniqueId val="{00000012-DE70-4BF4-A03B-5C3F790C8C06}"/>
                  </c:ext>
                </c:extLst>
              </c15:ser>
            </c15:filteredLineSeries>
            <c15:filteredLineSeries>
              <c15:ser>
                <c:idx val="19"/>
                <c:order val="15"/>
                <c:tx>
                  <c:strRef>
                    <c:extLst xmlns:c15="http://schemas.microsoft.com/office/drawing/2012/chart">
                      <c:ext xmlns:c15="http://schemas.microsoft.com/office/drawing/2012/chart" uri="{02D57815-91ED-43cb-92C2-25804820EDAC}">
                        <c15:formulaRef>
                          <c15:sqref>'UK CEREALS'!$E$17:$F$17</c15:sqref>
                        </c15:formulaRef>
                      </c:ext>
                    </c:extLst>
                    <c:strCache>
                      <c:ptCount val="2"/>
                      <c:pt idx="0">
                        <c:v>no crop</c:v>
                      </c:pt>
                      <c:pt idx="1">
                        <c:v>WEISS</c:v>
                      </c:pt>
                    </c:strCache>
                  </c:strRef>
                </c:tx>
                <c:spPr>
                  <a:ln w="25400" cap="rnd" cmpd="sng" algn="ctr">
                    <a:solidFill>
                      <a:schemeClr val="accent2">
                        <a:lumMod val="80000"/>
                      </a:schemeClr>
                    </a:solidFill>
                    <a:prstDash val="sysDot"/>
                    <a:round/>
                  </a:ln>
                  <a:effectLst/>
                </c:spPr>
                <c:marker>
                  <c:symbol val="circle"/>
                  <c:size val="6"/>
                  <c:spPr>
                    <a:solidFill>
                      <a:schemeClr val="accent2">
                        <a:lumMod val="8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CEREALS'!$H$17:$K$17</c15:sqref>
                        </c15:formulaRef>
                      </c:ext>
                    </c:extLst>
                    <c:numCache>
                      <c:formatCode>0.00</c:formatCode>
                      <c:ptCount val="4"/>
                      <c:pt idx="0">
                        <c:v>1.8436469631428567</c:v>
                      </c:pt>
                      <c:pt idx="1">
                        <c:v>8.3081250000000004</c:v>
                      </c:pt>
                      <c:pt idx="2">
                        <c:v>8.5491860400000004</c:v>
                      </c:pt>
                      <c:pt idx="3">
                        <c:v>5.1637911000000001</c:v>
                      </c:pt>
                    </c:numCache>
                  </c:numRef>
                </c:val>
                <c:smooth val="0"/>
                <c:extLst xmlns:c15="http://schemas.microsoft.com/office/drawing/2012/chart">
                  <c:ext xmlns:c16="http://schemas.microsoft.com/office/drawing/2014/chart" uri="{C3380CC4-5D6E-409C-BE32-E72D297353CC}">
                    <c16:uniqueId val="{00000013-DE70-4BF4-A03B-5C3F790C8C06}"/>
                  </c:ext>
                </c:extLst>
              </c15:ser>
            </c15:filteredLineSeries>
            <c15:filteredLineSeries>
              <c15:ser>
                <c:idx val="20"/>
                <c:order val="16"/>
                <c:tx>
                  <c:strRef>
                    <c:extLst xmlns:c15="http://schemas.microsoft.com/office/drawing/2012/chart">
                      <c:ext xmlns:c15="http://schemas.microsoft.com/office/drawing/2012/chart" uri="{02D57815-91ED-43cb-92C2-25804820EDAC}">
                        <c15:formulaRef>
                          <c15:sqref>'UK CEREALS'!$E$18:$F$18</c15:sqref>
                        </c15:formulaRef>
                      </c:ext>
                    </c:extLst>
                    <c:strCache>
                      <c:ptCount val="2"/>
                      <c:pt idx="0">
                        <c:v>no crop</c:v>
                      </c:pt>
                      <c:pt idx="1">
                        <c:v>WWCCP</c:v>
                      </c:pt>
                    </c:strCache>
                  </c:strRef>
                </c:tx>
                <c:spPr>
                  <a:ln w="25400" cap="rnd" cmpd="sng" algn="ctr">
                    <a:solidFill>
                      <a:schemeClr val="accent3">
                        <a:lumMod val="80000"/>
                      </a:schemeClr>
                    </a:solidFill>
                    <a:prstDash val="sysDot"/>
                    <a:round/>
                  </a:ln>
                  <a:effectLst/>
                </c:spPr>
                <c:marker>
                  <c:symbol val="circle"/>
                  <c:size val="6"/>
                  <c:spPr>
                    <a:solidFill>
                      <a:schemeClr val="accent3">
                        <a:lumMod val="80000"/>
                      </a:schemeClr>
                    </a:solidFill>
                    <a:ln>
                      <a:noFill/>
                    </a:ln>
                    <a:effectLst/>
                  </c:spPr>
                </c:marker>
                <c:cat>
                  <c:strRef>
                    <c:extLst xmlns:c15="http://schemas.microsoft.com/office/drawing/2012/chart">
                      <c:ext xmlns:c15="http://schemas.microsoft.com/office/drawing/2012/chart" uri="{02D57815-91ED-43cb-92C2-25804820EDAC}">
                        <c15:formulaRef>
                          <c15:sqref>'UK CEREALS'!$H$1:$K$1</c15:sqref>
                        </c15:formulaRef>
                      </c:ext>
                    </c:extLst>
                    <c:strCache>
                      <c:ptCount val="4"/>
                      <c:pt idx="0">
                        <c:v>Yield</c:v>
                      </c:pt>
                      <c:pt idx="1">
                        <c:v>Protein</c:v>
                      </c:pt>
                      <c:pt idx="2">
                        <c:v>Polyphenols</c:v>
                      </c:pt>
                      <c:pt idx="3">
                        <c:v>Flavonoids</c:v>
                      </c:pt>
                    </c:strCache>
                  </c:strRef>
                </c:cat>
                <c:val>
                  <c:numRef>
                    <c:extLst xmlns:c15="http://schemas.microsoft.com/office/drawing/2012/chart">
                      <c:ext xmlns:c15="http://schemas.microsoft.com/office/drawing/2012/chart" uri="{02D57815-91ED-43cb-92C2-25804820EDAC}">
                        <c15:formulaRef>
                          <c15:sqref>'UK CEREALS'!$H$18:$K$18</c15:sqref>
                        </c15:formulaRef>
                      </c:ext>
                    </c:extLst>
                    <c:numCache>
                      <c:formatCode>0.00</c:formatCode>
                      <c:ptCount val="4"/>
                      <c:pt idx="0">
                        <c:v>3.8828571428571426</c:v>
                      </c:pt>
                      <c:pt idx="1">
                        <c:v>4.6124999999999998</c:v>
                      </c:pt>
                      <c:pt idx="2">
                        <c:v>4.3914410999999998</c:v>
                      </c:pt>
                      <c:pt idx="3">
                        <c:v>7.8142623000000002</c:v>
                      </c:pt>
                    </c:numCache>
                  </c:numRef>
                </c:val>
                <c:smooth val="0"/>
                <c:extLst xmlns:c15="http://schemas.microsoft.com/office/drawing/2012/chart">
                  <c:ext xmlns:c16="http://schemas.microsoft.com/office/drawing/2014/chart" uri="{C3380CC4-5D6E-409C-BE32-E72D297353CC}">
                    <c16:uniqueId val="{00000014-DE70-4BF4-A03B-5C3F790C8C06}"/>
                  </c:ext>
                </c:extLst>
              </c15:ser>
            </c15:filteredLineSeries>
          </c:ext>
        </c:extLst>
      </c:lineChart>
      <c:catAx>
        <c:axId val="522247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243920"/>
        <c:crosses val="autoZero"/>
        <c:auto val="1"/>
        <c:lblAlgn val="ctr"/>
        <c:lblOffset val="100"/>
        <c:noMultiLvlLbl val="0"/>
      </c:catAx>
      <c:valAx>
        <c:axId val="522243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Score (0=minimum, 9=optimal)</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2247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absolute">
    <xdr:from>
      <xdr:col>4</xdr:col>
      <xdr:colOff>9523</xdr:colOff>
      <xdr:row>0</xdr:row>
      <xdr:rowOff>395287</xdr:rowOff>
    </xdr:from>
    <xdr:to>
      <xdr:col>7</xdr:col>
      <xdr:colOff>1057274</xdr:colOff>
      <xdr:row>24</xdr:row>
      <xdr:rowOff>161925</xdr:rowOff>
    </xdr:to>
    <xdr:graphicFrame macro="">
      <xdr:nvGraphicFramePr>
        <xdr:cNvPr id="2" name="Chart 1">
          <a:extLst>
            <a:ext uri="{FF2B5EF4-FFF2-40B4-BE49-F238E27FC236}">
              <a16:creationId xmlns:a16="http://schemas.microsoft.com/office/drawing/2014/main" id="{CAD44A74-EEDA-4D18-960B-5DD9562F11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1076325</xdr:colOff>
      <xdr:row>1</xdr:row>
      <xdr:rowOff>4761</xdr:rowOff>
    </xdr:from>
    <xdr:to>
      <xdr:col>13</xdr:col>
      <xdr:colOff>219075</xdr:colOff>
      <xdr:row>24</xdr:row>
      <xdr:rowOff>180974</xdr:rowOff>
    </xdr:to>
    <xdr:graphicFrame macro="">
      <xdr:nvGraphicFramePr>
        <xdr:cNvPr id="4" name="Chart 3">
          <a:extLst>
            <a:ext uri="{FF2B5EF4-FFF2-40B4-BE49-F238E27FC236}">
              <a16:creationId xmlns:a16="http://schemas.microsoft.com/office/drawing/2014/main" id="{8D51E549-BEDF-4CB2-95DA-B6B73579A7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4762</xdr:colOff>
      <xdr:row>1</xdr:row>
      <xdr:rowOff>42862</xdr:rowOff>
    </xdr:from>
    <xdr:to>
      <xdr:col>11</xdr:col>
      <xdr:colOff>76200</xdr:colOff>
      <xdr:row>17</xdr:row>
      <xdr:rowOff>152400</xdr:rowOff>
    </xdr:to>
    <xdr:graphicFrame macro="">
      <xdr:nvGraphicFramePr>
        <xdr:cNvPr id="4" name="Chart 3">
          <a:extLst>
            <a:ext uri="{FF2B5EF4-FFF2-40B4-BE49-F238E27FC236}">
              <a16:creationId xmlns:a16="http://schemas.microsoft.com/office/drawing/2014/main" id="{6A1AA9B5-5A86-45E5-82CB-E5E52D434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5</xdr:col>
      <xdr:colOff>28574</xdr:colOff>
      <xdr:row>1</xdr:row>
      <xdr:rowOff>0</xdr:rowOff>
    </xdr:from>
    <xdr:to>
      <xdr:col>11</xdr:col>
      <xdr:colOff>857249</xdr:colOff>
      <xdr:row>29</xdr:row>
      <xdr:rowOff>152399</xdr:rowOff>
    </xdr:to>
    <xdr:graphicFrame macro="">
      <xdr:nvGraphicFramePr>
        <xdr:cNvPr id="3" name="Chart 2">
          <a:extLst>
            <a:ext uri="{FF2B5EF4-FFF2-40B4-BE49-F238E27FC236}">
              <a16:creationId xmlns:a16="http://schemas.microsoft.com/office/drawing/2014/main" id="{A2FE0382-B7CB-4657-B102-8AA16F00BB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857250</xdr:colOff>
      <xdr:row>1</xdr:row>
      <xdr:rowOff>0</xdr:rowOff>
    </xdr:from>
    <xdr:to>
      <xdr:col>19</xdr:col>
      <xdr:colOff>571500</xdr:colOff>
      <xdr:row>29</xdr:row>
      <xdr:rowOff>152401</xdr:rowOff>
    </xdr:to>
    <xdr:graphicFrame macro="">
      <xdr:nvGraphicFramePr>
        <xdr:cNvPr id="5" name="Chart 4">
          <a:extLst>
            <a:ext uri="{FF2B5EF4-FFF2-40B4-BE49-F238E27FC236}">
              <a16:creationId xmlns:a16="http://schemas.microsoft.com/office/drawing/2014/main" id="{BEDB72F7-CC77-48CB-A92D-B3B2C99997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1676399</xdr:colOff>
      <xdr:row>1</xdr:row>
      <xdr:rowOff>9525</xdr:rowOff>
    </xdr:from>
    <xdr:to>
      <xdr:col>8</xdr:col>
      <xdr:colOff>409574</xdr:colOff>
      <xdr:row>22</xdr:row>
      <xdr:rowOff>85725</xdr:rowOff>
    </xdr:to>
    <xdr:graphicFrame macro="">
      <xdr:nvGraphicFramePr>
        <xdr:cNvPr id="3" name="Chart 2">
          <a:extLst>
            <a:ext uri="{FF2B5EF4-FFF2-40B4-BE49-F238E27FC236}">
              <a16:creationId xmlns:a16="http://schemas.microsoft.com/office/drawing/2014/main" id="{F8627764-21CB-471B-8198-A2353B3308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38099</xdr:colOff>
      <xdr:row>1</xdr:row>
      <xdr:rowOff>14286</xdr:rowOff>
    </xdr:from>
    <xdr:to>
      <xdr:col>11</xdr:col>
      <xdr:colOff>66675</xdr:colOff>
      <xdr:row>20</xdr:row>
      <xdr:rowOff>114300</xdr:rowOff>
    </xdr:to>
    <xdr:graphicFrame macro="">
      <xdr:nvGraphicFramePr>
        <xdr:cNvPr id="2" name="Chart 1">
          <a:extLst>
            <a:ext uri="{FF2B5EF4-FFF2-40B4-BE49-F238E27FC236}">
              <a16:creationId xmlns:a16="http://schemas.microsoft.com/office/drawing/2014/main" id="{807230F0-90F5-4BA1-BEEB-95AC86863A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19050</xdr:colOff>
      <xdr:row>1</xdr:row>
      <xdr:rowOff>33336</xdr:rowOff>
    </xdr:from>
    <xdr:to>
      <xdr:col>11</xdr:col>
      <xdr:colOff>590551</xdr:colOff>
      <xdr:row>27</xdr:row>
      <xdr:rowOff>209549</xdr:rowOff>
    </xdr:to>
    <xdr:graphicFrame macro="">
      <xdr:nvGraphicFramePr>
        <xdr:cNvPr id="9" name="Chart 8">
          <a:extLst>
            <a:ext uri="{FF2B5EF4-FFF2-40B4-BE49-F238E27FC236}">
              <a16:creationId xmlns:a16="http://schemas.microsoft.com/office/drawing/2014/main" id="{5FBDF156-4CB2-4364-96C3-0CD1501F25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38099</xdr:colOff>
      <xdr:row>0</xdr:row>
      <xdr:rowOff>233361</xdr:rowOff>
    </xdr:from>
    <xdr:to>
      <xdr:col>12</xdr:col>
      <xdr:colOff>28574</xdr:colOff>
      <xdr:row>30</xdr:row>
      <xdr:rowOff>28575</xdr:rowOff>
    </xdr:to>
    <xdr:graphicFrame macro="">
      <xdr:nvGraphicFramePr>
        <xdr:cNvPr id="2" name="Chart 1">
          <a:extLst>
            <a:ext uri="{FF2B5EF4-FFF2-40B4-BE49-F238E27FC236}">
              <a16:creationId xmlns:a16="http://schemas.microsoft.com/office/drawing/2014/main" id="{DED9AB4B-63CD-4A95-8D88-3C128A0558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28575</xdr:colOff>
      <xdr:row>17</xdr:row>
      <xdr:rowOff>23812</xdr:rowOff>
    </xdr:from>
    <xdr:to>
      <xdr:col>8</xdr:col>
      <xdr:colOff>161925</xdr:colOff>
      <xdr:row>40</xdr:row>
      <xdr:rowOff>180976</xdr:rowOff>
    </xdr:to>
    <xdr:graphicFrame macro="">
      <xdr:nvGraphicFramePr>
        <xdr:cNvPr id="2" name="Chart 1">
          <a:extLst>
            <a:ext uri="{FF2B5EF4-FFF2-40B4-BE49-F238E27FC236}">
              <a16:creationId xmlns:a16="http://schemas.microsoft.com/office/drawing/2014/main" id="{31665AC0-880B-4B2B-8B5D-99A7AC94B9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57150</xdr:colOff>
      <xdr:row>1</xdr:row>
      <xdr:rowOff>47625</xdr:rowOff>
    </xdr:from>
    <xdr:to>
      <xdr:col>1</xdr:col>
      <xdr:colOff>971550</xdr:colOff>
      <xdr:row>1</xdr:row>
      <xdr:rowOff>442595</xdr:rowOff>
    </xdr:to>
    <xdr:pic>
      <xdr:nvPicPr>
        <xdr:cNvPr id="2" name="Image 3" descr="Description : C:\Users\bdibari\Documents\Bianca - Work\03. European Projects\04. DIVERSIFOOD\Logo\3149 Diversifood RGB.jpg">
          <a:extLst>
            <a:ext uri="{FF2B5EF4-FFF2-40B4-BE49-F238E27FC236}">
              <a16:creationId xmlns:a16="http://schemas.microsoft.com/office/drawing/2014/main" id="{87999690-70A7-4E3F-BC14-54C67164F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0700" y="247650"/>
          <a:ext cx="914400" cy="394970"/>
        </a:xfrm>
        <a:prstGeom prst="rect">
          <a:avLst/>
        </a:prstGeom>
        <a:noFill/>
        <a:ln>
          <a:noFill/>
        </a:ln>
      </xdr:spPr>
    </xdr:pic>
    <xdr:clientData/>
  </xdr:twoCellAnchor>
  <xdr:twoCellAnchor editAs="absolute">
    <xdr:from>
      <xdr:col>2</xdr:col>
      <xdr:colOff>3038475</xdr:colOff>
      <xdr:row>1</xdr:row>
      <xdr:rowOff>38100</xdr:rowOff>
    </xdr:from>
    <xdr:to>
      <xdr:col>2</xdr:col>
      <xdr:colOff>3619500</xdr:colOff>
      <xdr:row>1</xdr:row>
      <xdr:rowOff>445770</xdr:rowOff>
    </xdr:to>
    <xdr:pic>
      <xdr:nvPicPr>
        <xdr:cNvPr id="3" name="Image 4" descr="Description : C:\Users\bdibari\Documents\Bianca - Work\02. IT\EU flag_yellow_high.jpg">
          <a:extLst>
            <a:ext uri="{FF2B5EF4-FFF2-40B4-BE49-F238E27FC236}">
              <a16:creationId xmlns:a16="http://schemas.microsoft.com/office/drawing/2014/main" id="{26924F46-5A7E-490E-BB1E-04A9A434D5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38125"/>
          <a:ext cx="581025" cy="407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28575</xdr:colOff>
      <xdr:row>1</xdr:row>
      <xdr:rowOff>23811</xdr:rowOff>
    </xdr:from>
    <xdr:to>
      <xdr:col>14</xdr:col>
      <xdr:colOff>457200</xdr:colOff>
      <xdr:row>22</xdr:row>
      <xdr:rowOff>85724</xdr:rowOff>
    </xdr:to>
    <xdr:graphicFrame macro="">
      <xdr:nvGraphicFramePr>
        <xdr:cNvPr id="2" name="Chart 1">
          <a:extLst>
            <a:ext uri="{FF2B5EF4-FFF2-40B4-BE49-F238E27FC236}">
              <a16:creationId xmlns:a16="http://schemas.microsoft.com/office/drawing/2014/main" id="{AF839893-394C-4995-8E30-01E86E7E3D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19050</xdr:colOff>
      <xdr:row>1</xdr:row>
      <xdr:rowOff>14286</xdr:rowOff>
    </xdr:from>
    <xdr:to>
      <xdr:col>12</xdr:col>
      <xdr:colOff>523875</xdr:colOff>
      <xdr:row>25</xdr:row>
      <xdr:rowOff>133350</xdr:rowOff>
    </xdr:to>
    <xdr:graphicFrame macro="">
      <xdr:nvGraphicFramePr>
        <xdr:cNvPr id="2" name="Chart 1">
          <a:extLst>
            <a:ext uri="{FF2B5EF4-FFF2-40B4-BE49-F238E27FC236}">
              <a16:creationId xmlns:a16="http://schemas.microsoft.com/office/drawing/2014/main" id="{DEEF0140-5720-4378-87B1-B6F0F19AAE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66681</xdr:colOff>
      <xdr:row>1</xdr:row>
      <xdr:rowOff>38105</xdr:rowOff>
    </xdr:from>
    <xdr:to>
      <xdr:col>10</xdr:col>
      <xdr:colOff>57150</xdr:colOff>
      <xdr:row>23</xdr:row>
      <xdr:rowOff>85724</xdr:rowOff>
    </xdr:to>
    <xdr:graphicFrame macro="">
      <xdr:nvGraphicFramePr>
        <xdr:cNvPr id="2" name="Chart 1">
          <a:extLst>
            <a:ext uri="{FF2B5EF4-FFF2-40B4-BE49-F238E27FC236}">
              <a16:creationId xmlns:a16="http://schemas.microsoft.com/office/drawing/2014/main" id="{756669BC-9A14-4942-B25F-69E1EAA98C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33337</xdr:colOff>
      <xdr:row>1</xdr:row>
      <xdr:rowOff>0</xdr:rowOff>
    </xdr:from>
    <xdr:to>
      <xdr:col>8</xdr:col>
      <xdr:colOff>933450</xdr:colOff>
      <xdr:row>21</xdr:row>
      <xdr:rowOff>85725</xdr:rowOff>
    </xdr:to>
    <xdr:graphicFrame macro="">
      <xdr:nvGraphicFramePr>
        <xdr:cNvPr id="3" name="Chart 2">
          <a:extLst>
            <a:ext uri="{FF2B5EF4-FFF2-40B4-BE49-F238E27FC236}">
              <a16:creationId xmlns:a16="http://schemas.microsoft.com/office/drawing/2014/main" id="{8BE7146F-AA0B-4C9B-B9B8-5551D26CCA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923930</xdr:colOff>
      <xdr:row>0</xdr:row>
      <xdr:rowOff>390531</xdr:rowOff>
    </xdr:from>
    <xdr:to>
      <xdr:col>17</xdr:col>
      <xdr:colOff>495299</xdr:colOff>
      <xdr:row>21</xdr:row>
      <xdr:rowOff>66675</xdr:rowOff>
    </xdr:to>
    <xdr:graphicFrame macro="">
      <xdr:nvGraphicFramePr>
        <xdr:cNvPr id="4" name="Chart 3">
          <a:extLst>
            <a:ext uri="{FF2B5EF4-FFF2-40B4-BE49-F238E27FC236}">
              <a16:creationId xmlns:a16="http://schemas.microsoft.com/office/drawing/2014/main" id="{13EE858C-07A9-4AEC-943F-2D913FC293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6</xdr:col>
      <xdr:colOff>34019</xdr:colOff>
      <xdr:row>1</xdr:row>
      <xdr:rowOff>0</xdr:rowOff>
    </xdr:from>
    <xdr:to>
      <xdr:col>13</xdr:col>
      <xdr:colOff>324191</xdr:colOff>
      <xdr:row>17</xdr:row>
      <xdr:rowOff>28575</xdr:rowOff>
    </xdr:to>
    <xdr:graphicFrame macro="">
      <xdr:nvGraphicFramePr>
        <xdr:cNvPr id="2" name="Chart 1">
          <a:extLst>
            <a:ext uri="{FF2B5EF4-FFF2-40B4-BE49-F238E27FC236}">
              <a16:creationId xmlns:a16="http://schemas.microsoft.com/office/drawing/2014/main" id="{C31B0AA4-6AAA-4D46-B964-7F93E68CB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31464</xdr:colOff>
      <xdr:row>17</xdr:row>
      <xdr:rowOff>38949</xdr:rowOff>
    </xdr:from>
    <xdr:to>
      <xdr:col>13</xdr:col>
      <xdr:colOff>331673</xdr:colOff>
      <xdr:row>39</xdr:row>
      <xdr:rowOff>121443</xdr:rowOff>
    </xdr:to>
    <xdr:graphicFrame macro="">
      <xdr:nvGraphicFramePr>
        <xdr:cNvPr id="4" name="Chart 3">
          <a:extLst>
            <a:ext uri="{FF2B5EF4-FFF2-40B4-BE49-F238E27FC236}">
              <a16:creationId xmlns:a16="http://schemas.microsoft.com/office/drawing/2014/main" id="{BD809E3B-1759-4FA4-AA27-BDFF4B61F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6</xdr:col>
      <xdr:colOff>590550</xdr:colOff>
      <xdr:row>1</xdr:row>
      <xdr:rowOff>14286</xdr:rowOff>
    </xdr:from>
    <xdr:to>
      <xdr:col>14</xdr:col>
      <xdr:colOff>552450</xdr:colOff>
      <xdr:row>24</xdr:row>
      <xdr:rowOff>171450</xdr:rowOff>
    </xdr:to>
    <xdr:graphicFrame macro="">
      <xdr:nvGraphicFramePr>
        <xdr:cNvPr id="2" name="Chart 1">
          <a:extLst>
            <a:ext uri="{FF2B5EF4-FFF2-40B4-BE49-F238E27FC236}">
              <a16:creationId xmlns:a16="http://schemas.microsoft.com/office/drawing/2014/main" id="{CE7A6FAF-A2EB-44B1-934D-A1C1C29C07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4</xdr:col>
      <xdr:colOff>19050</xdr:colOff>
      <xdr:row>1</xdr:row>
      <xdr:rowOff>28575</xdr:rowOff>
    </xdr:from>
    <xdr:to>
      <xdr:col>12</xdr:col>
      <xdr:colOff>28575</xdr:colOff>
      <xdr:row>24</xdr:row>
      <xdr:rowOff>38100</xdr:rowOff>
    </xdr:to>
    <xdr:graphicFrame macro="">
      <xdr:nvGraphicFramePr>
        <xdr:cNvPr id="2" name="Chart 1">
          <a:extLst>
            <a:ext uri="{FF2B5EF4-FFF2-40B4-BE49-F238E27FC236}">
              <a16:creationId xmlns:a16="http://schemas.microsoft.com/office/drawing/2014/main" id="{DEE6E9C0-3673-4399-A031-B54EA482A2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19050</xdr:colOff>
      <xdr:row>24</xdr:row>
      <xdr:rowOff>28575</xdr:rowOff>
    </xdr:from>
    <xdr:to>
      <xdr:col>12</xdr:col>
      <xdr:colOff>28575</xdr:colOff>
      <xdr:row>45</xdr:row>
      <xdr:rowOff>123825</xdr:rowOff>
    </xdr:to>
    <xdr:graphicFrame macro="">
      <xdr:nvGraphicFramePr>
        <xdr:cNvPr id="3" name="Chart 2">
          <a:extLst>
            <a:ext uri="{FF2B5EF4-FFF2-40B4-BE49-F238E27FC236}">
              <a16:creationId xmlns:a16="http://schemas.microsoft.com/office/drawing/2014/main" id="{2F1DA4B5-809F-4842-9C76-833A05DB63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19049</xdr:colOff>
      <xdr:row>1</xdr:row>
      <xdr:rowOff>23811</xdr:rowOff>
    </xdr:from>
    <xdr:to>
      <xdr:col>14</xdr:col>
      <xdr:colOff>19050</xdr:colOff>
      <xdr:row>28</xdr:row>
      <xdr:rowOff>66674</xdr:rowOff>
    </xdr:to>
    <xdr:graphicFrame macro="">
      <xdr:nvGraphicFramePr>
        <xdr:cNvPr id="2" name="Chart 1">
          <a:extLst>
            <a:ext uri="{FF2B5EF4-FFF2-40B4-BE49-F238E27FC236}">
              <a16:creationId xmlns:a16="http://schemas.microsoft.com/office/drawing/2014/main" id="{7AD040C5-623F-4FE6-B4AB-86C7559F10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ora.drexler@biokutatas.hu" TargetMode="External"/><Relationship Id="rId18" Type="http://schemas.openxmlformats.org/officeDocument/2006/relationships/hyperlink" Target="mailto:b.luske@louisbolk.nl" TargetMode="External"/><Relationship Id="rId26" Type="http://schemas.openxmlformats.org/officeDocument/2006/relationships/hyperlink" Target="mailto:ambrogio.c@organicresearchcentre.com" TargetMode="External"/><Relationship Id="rId39" Type="http://schemas.openxmlformats.org/officeDocument/2006/relationships/hyperlink" Target="mailto:veronique.chable@inra.fr" TargetMode="External"/><Relationship Id="rId3" Type="http://schemas.openxmlformats.org/officeDocument/2006/relationships/hyperlink" Target="mailto:philipp.lammer@arche-noah.at" TargetMode="External"/><Relationship Id="rId21" Type="http://schemas.openxmlformats.org/officeDocument/2006/relationships/hyperlink" Target="mailto:b.luske@louisbolk.nl" TargetMode="External"/><Relationship Id="rId34" Type="http://schemas.openxmlformats.org/officeDocument/2006/relationships/hyperlink" Target="mailto:enuijten@louisbolk.nl" TargetMode="External"/><Relationship Id="rId42" Type="http://schemas.openxmlformats.org/officeDocument/2006/relationships/hyperlink" Target="mailto:pierre@semencespaysannes.org" TargetMode="External"/><Relationship Id="rId47" Type="http://schemas.openxmlformats.org/officeDocument/2006/relationships/hyperlink" Target="mailto:ambrogio.c@organicresearchcentre.com" TargetMode="External"/><Relationship Id="rId50" Type="http://schemas.openxmlformats.org/officeDocument/2006/relationships/hyperlink" Target="mailto:b.luske@louisbolk.nl" TargetMode="External"/><Relationship Id="rId7" Type="http://schemas.openxmlformats.org/officeDocument/2006/relationships/hyperlink" Target="mailto:estelle.serpolay@itab.asso.fr" TargetMode="External"/><Relationship Id="rId12" Type="http://schemas.openxmlformats.org/officeDocument/2006/relationships/hyperlink" Target="mailto:dora.drexler@biokutatas.hu" TargetMode="External"/><Relationship Id="rId17" Type="http://schemas.openxmlformats.org/officeDocument/2006/relationships/hyperlink" Target="mailto:dora.drexler@biokutatas.hu" TargetMode="External"/><Relationship Id="rId25" Type="http://schemas.openxmlformats.org/officeDocument/2006/relationships/hyperlink" Target="mailto:ambrogio.c@organicresearchcentre.com" TargetMode="External"/><Relationship Id="rId33" Type="http://schemas.openxmlformats.org/officeDocument/2006/relationships/hyperlink" Target="mailto:enuijten@louisbolk.nl" TargetMode="External"/><Relationship Id="rId38" Type="http://schemas.openxmlformats.org/officeDocument/2006/relationships/hyperlink" Target="mailto:veronique.chable@inra.fr" TargetMode="External"/><Relationship Id="rId46" Type="http://schemas.openxmlformats.org/officeDocument/2006/relationships/hyperlink" Target="mailto:ambrogio.c@organicresearchcentre.com" TargetMode="External"/><Relationship Id="rId2" Type="http://schemas.openxmlformats.org/officeDocument/2006/relationships/hyperlink" Target="mailto:philipp.lammer@arche-noah.at" TargetMode="External"/><Relationship Id="rId16" Type="http://schemas.openxmlformats.org/officeDocument/2006/relationships/hyperlink" Target="mailto:dora.drexler@biokutatas.hu" TargetMode="External"/><Relationship Id="rId20" Type="http://schemas.openxmlformats.org/officeDocument/2006/relationships/hyperlink" Target="mailto:b.luske@louisbolk.nl" TargetMode="External"/><Relationship Id="rId29" Type="http://schemas.openxmlformats.org/officeDocument/2006/relationships/hyperlink" Target="mailto:pmm@esac.pt" TargetMode="External"/><Relationship Id="rId41" Type="http://schemas.openxmlformats.org/officeDocument/2006/relationships/hyperlink" Target="mailto:veronique.chable@inra.fr" TargetMode="External"/><Relationship Id="rId1" Type="http://schemas.openxmlformats.org/officeDocument/2006/relationships/hyperlink" Target="mailto:martin.koller@fibl.org" TargetMode="External"/><Relationship Id="rId6" Type="http://schemas.openxmlformats.org/officeDocument/2006/relationships/hyperlink" Target="mailto:estelle.serpolay@itab.asso.fr" TargetMode="External"/><Relationship Id="rId11" Type="http://schemas.openxmlformats.org/officeDocument/2006/relationships/hyperlink" Target="mailto:dora.drexler@biokutatas.hu" TargetMode="External"/><Relationship Id="rId24" Type="http://schemas.openxmlformats.org/officeDocument/2006/relationships/hyperlink" Target="mailto:ambrogio.c@organicresearchcentre.com" TargetMode="External"/><Relationship Id="rId32" Type="http://schemas.openxmlformats.org/officeDocument/2006/relationships/hyperlink" Target="mailto:vchable@inra.fr" TargetMode="External"/><Relationship Id="rId37" Type="http://schemas.openxmlformats.org/officeDocument/2006/relationships/hyperlink" Target="mailto:martin.koller@fibl.org" TargetMode="External"/><Relationship Id="rId40" Type="http://schemas.openxmlformats.org/officeDocument/2006/relationships/hyperlink" Target="mailto:veronique.chable@inra.fr" TargetMode="External"/><Relationship Id="rId45" Type="http://schemas.openxmlformats.org/officeDocument/2006/relationships/hyperlink" Target="mailto:estelle.serpolay@itab.asso.fr" TargetMode="External"/><Relationship Id="rId5" Type="http://schemas.openxmlformats.org/officeDocument/2006/relationships/hyperlink" Target="mailto:estelle.serpolay@itab.asso.fr" TargetMode="External"/><Relationship Id="rId15" Type="http://schemas.openxmlformats.org/officeDocument/2006/relationships/hyperlink" Target="mailto:dora.drexler@biokutatas.hu" TargetMode="External"/><Relationship Id="rId23" Type="http://schemas.openxmlformats.org/officeDocument/2006/relationships/hyperlink" Target="mailto:b.luske@louisbolk.nl" TargetMode="External"/><Relationship Id="rId28" Type="http://schemas.openxmlformats.org/officeDocument/2006/relationships/hyperlink" Target="mailto:pmm@esac.pt" TargetMode="External"/><Relationship Id="rId36" Type="http://schemas.openxmlformats.org/officeDocument/2006/relationships/hyperlink" Target="mailto:martin.koller@fibl.org" TargetMode="External"/><Relationship Id="rId49" Type="http://schemas.openxmlformats.org/officeDocument/2006/relationships/hyperlink" Target="mailto:b.luske@louisbolk.nl" TargetMode="External"/><Relationship Id="rId10" Type="http://schemas.openxmlformats.org/officeDocument/2006/relationships/hyperlink" Target="mailto:dora.drexler@biokutatas.hu" TargetMode="External"/><Relationship Id="rId19" Type="http://schemas.openxmlformats.org/officeDocument/2006/relationships/hyperlink" Target="mailto:b.luske@louisbolk.nl" TargetMode="External"/><Relationship Id="rId31" Type="http://schemas.openxmlformats.org/officeDocument/2006/relationships/hyperlink" Target="mailto:pmm@esac.pt" TargetMode="External"/><Relationship Id="rId44" Type="http://schemas.openxmlformats.org/officeDocument/2006/relationships/hyperlink" Target="mailto:estelle.serpolay@itab.asso.fr" TargetMode="External"/><Relationship Id="rId4" Type="http://schemas.openxmlformats.org/officeDocument/2006/relationships/hyperlink" Target="mailto:philipp.lammer@arche-noah.at" TargetMode="External"/><Relationship Id="rId9" Type="http://schemas.openxmlformats.org/officeDocument/2006/relationships/hyperlink" Target="mailto:dora.drexler@biokutatas.hu" TargetMode="External"/><Relationship Id="rId14" Type="http://schemas.openxmlformats.org/officeDocument/2006/relationships/hyperlink" Target="mailto:dora.drexler@biokutatas.hu" TargetMode="External"/><Relationship Id="rId22" Type="http://schemas.openxmlformats.org/officeDocument/2006/relationships/hyperlink" Target="mailto:b.luske@louisbolk.nl" TargetMode="External"/><Relationship Id="rId27" Type="http://schemas.openxmlformats.org/officeDocument/2006/relationships/hyperlink" Target="mailto:pmm@esac.pt" TargetMode="External"/><Relationship Id="rId30" Type="http://schemas.openxmlformats.org/officeDocument/2006/relationships/hyperlink" Target="mailto:pmm@esac.pt" TargetMode="External"/><Relationship Id="rId35" Type="http://schemas.openxmlformats.org/officeDocument/2006/relationships/hyperlink" Target="mailto:martin.koller@fibl.org" TargetMode="External"/><Relationship Id="rId43" Type="http://schemas.openxmlformats.org/officeDocument/2006/relationships/hyperlink" Target="mailto:martin.koller@fibl.org" TargetMode="External"/><Relationship Id="rId48" Type="http://schemas.openxmlformats.org/officeDocument/2006/relationships/hyperlink" Target="mailto:b.luske@louisbolk.nl" TargetMode="External"/><Relationship Id="rId8" Type="http://schemas.openxmlformats.org/officeDocument/2006/relationships/hyperlink" Target="mailto:estelle.serpolay@itab.asso.fr" TargetMode="External"/><Relationship Id="rId5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5.bin"/><Relationship Id="rId1" Type="http://schemas.openxmlformats.org/officeDocument/2006/relationships/hyperlink" Target="mailto:ambrogio.c@organicresearchcentre.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B4632-F87B-45DC-850A-296797AE93E2}">
  <dimension ref="A1:Q69"/>
  <sheetViews>
    <sheetView tabSelected="1" workbookViewId="0">
      <pane xSplit="4" ySplit="1" topLeftCell="E2" activePane="bottomRight" state="frozen"/>
      <selection pane="topRight" activeCell="F1" sqref="F1"/>
      <selection pane="bottomLeft" activeCell="A2" sqref="A2"/>
      <selection pane="bottomRight"/>
    </sheetView>
  </sheetViews>
  <sheetFormatPr defaultRowHeight="15" x14ac:dyDescent="0.25"/>
  <cols>
    <col min="1" max="1" width="16.85546875" style="30" customWidth="1"/>
    <col min="2" max="2" width="12.85546875" style="30" customWidth="1"/>
    <col min="3" max="3" width="14.85546875" style="30" customWidth="1"/>
    <col min="4" max="4" width="16.140625" style="30" customWidth="1"/>
    <col min="5" max="5" width="10.28515625" style="30" customWidth="1"/>
    <col min="6" max="6" width="13.85546875" style="30" customWidth="1"/>
    <col min="7" max="7" width="25" style="30" customWidth="1"/>
    <col min="8" max="14" width="19.140625" style="30" customWidth="1"/>
    <col min="15" max="15" width="31.7109375" style="30" customWidth="1"/>
    <col min="16" max="16" width="19.140625" style="30" customWidth="1"/>
    <col min="17" max="17" width="14.85546875" style="30" customWidth="1"/>
    <col min="18" max="16384" width="9.140625" style="30"/>
  </cols>
  <sheetData>
    <row r="1" spans="1:17" s="82" customFormat="1" ht="30" x14ac:dyDescent="0.25">
      <c r="A1" s="64" t="s">
        <v>944</v>
      </c>
      <c r="B1" s="81" t="s">
        <v>208</v>
      </c>
      <c r="C1" s="81" t="s">
        <v>0</v>
      </c>
      <c r="D1" s="81" t="s">
        <v>243</v>
      </c>
      <c r="E1" s="81" t="s">
        <v>209</v>
      </c>
      <c r="F1" s="81" t="s">
        <v>885</v>
      </c>
      <c r="G1" s="81" t="s">
        <v>248</v>
      </c>
      <c r="H1" s="81" t="s">
        <v>37</v>
      </c>
      <c r="I1" s="81" t="s">
        <v>627</v>
      </c>
      <c r="J1" s="81" t="s">
        <v>138</v>
      </c>
      <c r="K1" s="81" t="s">
        <v>139</v>
      </c>
      <c r="L1" s="81" t="s">
        <v>140</v>
      </c>
      <c r="M1" s="81" t="s">
        <v>141</v>
      </c>
      <c r="N1" s="81" t="s">
        <v>142</v>
      </c>
      <c r="O1" s="81" t="s">
        <v>945</v>
      </c>
      <c r="P1" s="81" t="s">
        <v>144</v>
      </c>
      <c r="Q1" s="81" t="s">
        <v>136</v>
      </c>
    </row>
    <row r="2" spans="1:17" ht="25.5" customHeight="1" x14ac:dyDescent="0.25">
      <c r="A2" s="59" t="s">
        <v>707</v>
      </c>
      <c r="B2" s="47"/>
      <c r="C2" s="48"/>
      <c r="D2" s="48"/>
      <c r="E2" s="48"/>
      <c r="F2" s="77"/>
      <c r="G2" s="49"/>
      <c r="H2" s="51"/>
      <c r="I2" s="51"/>
      <c r="J2" s="51"/>
      <c r="K2" s="51"/>
      <c r="L2" s="51"/>
      <c r="M2" s="51"/>
      <c r="N2" s="51"/>
      <c r="O2" s="51"/>
      <c r="P2" s="51"/>
      <c r="Q2" s="50"/>
    </row>
    <row r="3" spans="1:17" ht="30" x14ac:dyDescent="0.25">
      <c r="A3" s="58" t="s">
        <v>628</v>
      </c>
      <c r="B3" s="74" t="s">
        <v>239</v>
      </c>
      <c r="C3" s="79" t="s">
        <v>213</v>
      </c>
      <c r="D3" s="76" t="s">
        <v>914</v>
      </c>
      <c r="E3" s="25">
        <v>2017</v>
      </c>
      <c r="F3" s="78" t="s">
        <v>915</v>
      </c>
      <c r="G3" s="60" t="s">
        <v>249</v>
      </c>
      <c r="H3" s="27" t="s">
        <v>725</v>
      </c>
      <c r="I3" s="27"/>
      <c r="J3" s="27" t="s">
        <v>899</v>
      </c>
      <c r="K3" s="27" t="s">
        <v>147</v>
      </c>
      <c r="L3" s="27" t="s">
        <v>916</v>
      </c>
      <c r="M3" s="27" t="s">
        <v>147</v>
      </c>
      <c r="N3" s="27" t="s">
        <v>147</v>
      </c>
      <c r="O3" s="27"/>
      <c r="P3" s="27"/>
      <c r="Q3" s="26" t="s">
        <v>917</v>
      </c>
    </row>
    <row r="4" spans="1:17" ht="38.25" x14ac:dyDescent="0.25">
      <c r="A4" s="58" t="s">
        <v>628</v>
      </c>
      <c r="B4" s="74" t="s">
        <v>239</v>
      </c>
      <c r="C4" s="79" t="s">
        <v>213</v>
      </c>
      <c r="D4" s="76" t="s">
        <v>244</v>
      </c>
      <c r="E4" s="25">
        <v>2016</v>
      </c>
      <c r="F4" s="78" t="s">
        <v>918</v>
      </c>
      <c r="G4" s="60" t="s">
        <v>894</v>
      </c>
      <c r="H4" s="27"/>
      <c r="I4" s="27"/>
      <c r="J4" s="27"/>
      <c r="K4" s="27"/>
      <c r="L4" s="27"/>
      <c r="M4" s="27"/>
      <c r="N4" s="27"/>
      <c r="O4" s="27"/>
      <c r="P4" s="27"/>
      <c r="Q4" s="26"/>
    </row>
    <row r="5" spans="1:17" ht="25.5" x14ac:dyDescent="0.25">
      <c r="A5" s="58" t="s">
        <v>628</v>
      </c>
      <c r="B5" s="74" t="s">
        <v>239</v>
      </c>
      <c r="C5" s="79" t="s">
        <v>678</v>
      </c>
      <c r="D5" s="76" t="s">
        <v>244</v>
      </c>
      <c r="E5" s="25">
        <v>2016</v>
      </c>
      <c r="F5" s="78" t="s">
        <v>893</v>
      </c>
      <c r="G5" s="60" t="s">
        <v>254</v>
      </c>
      <c r="H5" s="27"/>
      <c r="I5" s="27"/>
      <c r="J5" s="27"/>
      <c r="K5" s="27"/>
      <c r="L5" s="27"/>
      <c r="M5" s="27"/>
      <c r="N5" s="27"/>
      <c r="O5" s="27"/>
      <c r="P5" s="27"/>
      <c r="Q5" s="26"/>
    </row>
    <row r="6" spans="1:17" ht="42.75" x14ac:dyDescent="0.25">
      <c r="A6" s="58" t="s">
        <v>628</v>
      </c>
      <c r="B6" s="74" t="s">
        <v>239</v>
      </c>
      <c r="C6" s="79" t="s">
        <v>215</v>
      </c>
      <c r="D6" s="76" t="s">
        <v>914</v>
      </c>
      <c r="E6" s="25">
        <v>2016</v>
      </c>
      <c r="F6" s="78" t="s">
        <v>889</v>
      </c>
      <c r="G6" s="60" t="s">
        <v>640</v>
      </c>
      <c r="H6" s="27" t="s">
        <v>631</v>
      </c>
      <c r="I6" s="27" t="s">
        <v>632</v>
      </c>
      <c r="J6" s="27" t="s">
        <v>146</v>
      </c>
      <c r="K6" s="27" t="s">
        <v>633</v>
      </c>
      <c r="L6" s="27" t="s">
        <v>634</v>
      </c>
      <c r="M6" s="27" t="s">
        <v>634</v>
      </c>
      <c r="N6" s="27" t="s">
        <v>147</v>
      </c>
      <c r="O6" s="27" t="s">
        <v>635</v>
      </c>
      <c r="P6" s="27" t="s">
        <v>636</v>
      </c>
      <c r="Q6" s="26" t="s">
        <v>639</v>
      </c>
    </row>
    <row r="7" spans="1:17" ht="42.75" x14ac:dyDescent="0.25">
      <c r="A7" s="58" t="s">
        <v>628</v>
      </c>
      <c r="B7" s="74" t="s">
        <v>239</v>
      </c>
      <c r="C7" s="79" t="s">
        <v>215</v>
      </c>
      <c r="D7" s="76" t="s">
        <v>914</v>
      </c>
      <c r="E7" s="25">
        <v>2017</v>
      </c>
      <c r="F7" s="78" t="s">
        <v>890</v>
      </c>
      <c r="G7" s="60" t="s">
        <v>640</v>
      </c>
      <c r="H7" s="27" t="s">
        <v>145</v>
      </c>
      <c r="I7" s="27" t="s">
        <v>632</v>
      </c>
      <c r="J7" s="27" t="s">
        <v>146</v>
      </c>
      <c r="K7" s="27" t="s">
        <v>633</v>
      </c>
      <c r="L7" s="27" t="s">
        <v>634</v>
      </c>
      <c r="M7" s="27" t="s">
        <v>634</v>
      </c>
      <c r="N7" s="27" t="s">
        <v>147</v>
      </c>
      <c r="O7" s="27" t="s">
        <v>638</v>
      </c>
      <c r="P7" s="27" t="s">
        <v>636</v>
      </c>
      <c r="Q7" s="26" t="s">
        <v>639</v>
      </c>
    </row>
    <row r="8" spans="1:17" ht="71.25" x14ac:dyDescent="0.25">
      <c r="A8" s="58" t="s">
        <v>628</v>
      </c>
      <c r="B8" s="74" t="s">
        <v>239</v>
      </c>
      <c r="C8" s="79" t="s">
        <v>678</v>
      </c>
      <c r="D8" s="76" t="s">
        <v>914</v>
      </c>
      <c r="E8" s="25">
        <v>2016</v>
      </c>
      <c r="F8" s="78" t="s">
        <v>886</v>
      </c>
      <c r="G8" s="60" t="s">
        <v>679</v>
      </c>
      <c r="H8" s="27" t="s">
        <v>666</v>
      </c>
      <c r="I8" s="27" t="s">
        <v>667</v>
      </c>
      <c r="J8" s="27" t="s">
        <v>146</v>
      </c>
      <c r="K8" s="27" t="s">
        <v>668</v>
      </c>
      <c r="L8" s="27" t="s">
        <v>634</v>
      </c>
      <c r="M8" s="27" t="s">
        <v>669</v>
      </c>
      <c r="N8" s="27" t="s">
        <v>147</v>
      </c>
      <c r="O8" s="27" t="s">
        <v>670</v>
      </c>
      <c r="P8" s="27"/>
      <c r="Q8" s="26" t="s">
        <v>665</v>
      </c>
    </row>
    <row r="9" spans="1:17" ht="42.75" x14ac:dyDescent="0.25">
      <c r="A9" s="58" t="s">
        <v>628</v>
      </c>
      <c r="B9" s="74" t="s">
        <v>239</v>
      </c>
      <c r="C9" s="79" t="s">
        <v>678</v>
      </c>
      <c r="D9" s="76" t="s">
        <v>914</v>
      </c>
      <c r="E9" s="25">
        <v>2017</v>
      </c>
      <c r="F9" s="78" t="s">
        <v>886</v>
      </c>
      <c r="G9" s="60" t="s">
        <v>679</v>
      </c>
      <c r="H9" s="27" t="s">
        <v>672</v>
      </c>
      <c r="I9" s="27"/>
      <c r="J9" s="27" t="s">
        <v>146</v>
      </c>
      <c r="K9" s="27" t="s">
        <v>668</v>
      </c>
      <c r="L9" s="27" t="s">
        <v>634</v>
      </c>
      <c r="M9" s="27" t="s">
        <v>673</v>
      </c>
      <c r="N9" s="27" t="s">
        <v>634</v>
      </c>
      <c r="O9" s="27" t="s">
        <v>674</v>
      </c>
      <c r="P9" s="27"/>
      <c r="Q9" s="26" t="s">
        <v>671</v>
      </c>
    </row>
    <row r="10" spans="1:17" ht="71.25" x14ac:dyDescent="0.25">
      <c r="A10" s="58" t="s">
        <v>628</v>
      </c>
      <c r="B10" s="74" t="s">
        <v>239</v>
      </c>
      <c r="C10" s="79" t="s">
        <v>678</v>
      </c>
      <c r="D10" s="76" t="s">
        <v>914</v>
      </c>
      <c r="E10" s="25">
        <v>2018</v>
      </c>
      <c r="F10" s="78" t="s">
        <v>886</v>
      </c>
      <c r="G10" s="60" t="s">
        <v>679</v>
      </c>
      <c r="H10" s="27" t="s">
        <v>676</v>
      </c>
      <c r="I10" s="27" t="s">
        <v>667</v>
      </c>
      <c r="J10" s="27" t="s">
        <v>146</v>
      </c>
      <c r="K10" s="27" t="s">
        <v>668</v>
      </c>
      <c r="L10" s="27" t="s">
        <v>634</v>
      </c>
      <c r="M10" s="27" t="s">
        <v>669</v>
      </c>
      <c r="N10" s="27" t="s">
        <v>147</v>
      </c>
      <c r="O10" s="27" t="s">
        <v>677</v>
      </c>
      <c r="P10" s="27"/>
      <c r="Q10" s="26" t="s">
        <v>675</v>
      </c>
    </row>
    <row r="11" spans="1:17" ht="30" x14ac:dyDescent="0.25">
      <c r="A11" s="53" t="s">
        <v>749</v>
      </c>
      <c r="B11" s="74" t="s">
        <v>713</v>
      </c>
      <c r="C11" s="79" t="s">
        <v>213</v>
      </c>
      <c r="D11" s="76" t="s">
        <v>747</v>
      </c>
      <c r="E11" s="25">
        <v>2018</v>
      </c>
      <c r="F11" s="78" t="s">
        <v>887</v>
      </c>
      <c r="G11" s="60" t="s">
        <v>748</v>
      </c>
      <c r="H11" s="27" t="s">
        <v>735</v>
      </c>
      <c r="I11" s="27"/>
      <c r="J11" s="27"/>
      <c r="K11" s="27"/>
      <c r="L11" s="27"/>
      <c r="M11" s="27"/>
      <c r="N11" s="27"/>
      <c r="O11" s="27"/>
      <c r="P11" s="27"/>
      <c r="Q11" s="26"/>
    </row>
    <row r="12" spans="1:17" ht="30" x14ac:dyDescent="0.25">
      <c r="A12" s="53" t="s">
        <v>749</v>
      </c>
      <c r="B12" s="74" t="s">
        <v>713</v>
      </c>
      <c r="C12" s="79" t="s">
        <v>213</v>
      </c>
      <c r="D12" s="76" t="s">
        <v>747</v>
      </c>
      <c r="E12" s="25">
        <v>2018</v>
      </c>
      <c r="F12" s="78" t="s">
        <v>887</v>
      </c>
      <c r="G12" s="60" t="s">
        <v>748</v>
      </c>
      <c r="H12" s="27" t="s">
        <v>746</v>
      </c>
      <c r="I12" s="27"/>
      <c r="J12" s="27"/>
      <c r="K12" s="27"/>
      <c r="L12" s="27"/>
      <c r="M12" s="27"/>
      <c r="N12" s="27"/>
      <c r="O12" s="27"/>
      <c r="P12" s="27"/>
      <c r="Q12" s="26"/>
    </row>
    <row r="13" spans="1:17" ht="30" x14ac:dyDescent="0.25">
      <c r="A13" s="53" t="s">
        <v>749</v>
      </c>
      <c r="B13" s="74" t="s">
        <v>713</v>
      </c>
      <c r="C13" s="79" t="s">
        <v>213</v>
      </c>
      <c r="D13" s="76" t="s">
        <v>747</v>
      </c>
      <c r="E13" s="25">
        <v>2018</v>
      </c>
      <c r="F13" s="78" t="s">
        <v>887</v>
      </c>
      <c r="G13" s="60" t="s">
        <v>748</v>
      </c>
      <c r="H13" s="27" t="s">
        <v>738</v>
      </c>
      <c r="I13" s="27"/>
      <c r="J13" s="27"/>
      <c r="K13" s="27"/>
      <c r="L13" s="27"/>
      <c r="M13" s="27"/>
      <c r="N13" s="27"/>
      <c r="O13" s="27"/>
      <c r="P13" s="27"/>
      <c r="Q13" s="26"/>
    </row>
    <row r="14" spans="1:17" ht="30" x14ac:dyDescent="0.25">
      <c r="A14" s="53" t="s">
        <v>749</v>
      </c>
      <c r="B14" s="74" t="s">
        <v>750</v>
      </c>
      <c r="C14" s="79" t="s">
        <v>213</v>
      </c>
      <c r="D14" s="76" t="s">
        <v>246</v>
      </c>
      <c r="E14" s="25">
        <v>2016</v>
      </c>
      <c r="F14" s="78" t="s">
        <v>887</v>
      </c>
      <c r="G14" s="60" t="s">
        <v>748</v>
      </c>
      <c r="H14" s="27" t="s">
        <v>751</v>
      </c>
      <c r="I14" s="27"/>
      <c r="J14" s="27"/>
      <c r="K14" s="27"/>
      <c r="L14" s="27"/>
      <c r="M14" s="27"/>
      <c r="N14" s="27"/>
      <c r="O14" s="27" t="s">
        <v>752</v>
      </c>
      <c r="P14" s="27"/>
      <c r="Q14" s="26">
        <v>42515</v>
      </c>
    </row>
    <row r="15" spans="1:17" ht="30" x14ac:dyDescent="0.25">
      <c r="A15" s="53" t="s">
        <v>749</v>
      </c>
      <c r="B15" s="74" t="s">
        <v>750</v>
      </c>
      <c r="C15" s="79" t="s">
        <v>213</v>
      </c>
      <c r="D15" s="76" t="s">
        <v>246</v>
      </c>
      <c r="E15" s="25">
        <v>2016</v>
      </c>
      <c r="F15" s="78" t="s">
        <v>887</v>
      </c>
      <c r="G15" s="60" t="s">
        <v>748</v>
      </c>
      <c r="H15" s="27" t="s">
        <v>753</v>
      </c>
      <c r="I15" s="27"/>
      <c r="J15" s="27"/>
      <c r="K15" s="27"/>
      <c r="L15" s="27"/>
      <c r="M15" s="27"/>
      <c r="N15" s="27"/>
      <c r="O15" s="27" t="s">
        <v>754</v>
      </c>
      <c r="P15" s="27"/>
      <c r="Q15" s="26">
        <v>42514</v>
      </c>
    </row>
    <row r="16" spans="1:17" ht="30" x14ac:dyDescent="0.25">
      <c r="A16" s="53" t="s">
        <v>749</v>
      </c>
      <c r="B16" s="74" t="s">
        <v>713</v>
      </c>
      <c r="C16" s="79" t="s">
        <v>213</v>
      </c>
      <c r="D16" s="76" t="s">
        <v>246</v>
      </c>
      <c r="E16" s="25">
        <v>2015</v>
      </c>
      <c r="F16" s="78" t="s">
        <v>887</v>
      </c>
      <c r="G16" s="60" t="s">
        <v>748</v>
      </c>
      <c r="H16" s="27" t="s">
        <v>755</v>
      </c>
      <c r="I16" s="27"/>
      <c r="J16" s="27"/>
      <c r="K16" s="27"/>
      <c r="L16" s="27" t="s">
        <v>756</v>
      </c>
      <c r="M16" s="27"/>
      <c r="N16" s="27"/>
      <c r="O16" s="27"/>
      <c r="P16" s="27" t="s">
        <v>757</v>
      </c>
      <c r="Q16" s="26">
        <v>42150</v>
      </c>
    </row>
    <row r="17" spans="1:17" ht="30" x14ac:dyDescent="0.25">
      <c r="A17" s="53" t="s">
        <v>749</v>
      </c>
      <c r="B17" s="74" t="s">
        <v>750</v>
      </c>
      <c r="C17" s="79" t="s">
        <v>213</v>
      </c>
      <c r="D17" s="76" t="s">
        <v>246</v>
      </c>
      <c r="E17" s="25">
        <v>2015</v>
      </c>
      <c r="F17" s="78" t="s">
        <v>887</v>
      </c>
      <c r="G17" s="60" t="s">
        <v>748</v>
      </c>
      <c r="H17" s="27" t="s">
        <v>723</v>
      </c>
      <c r="I17" s="27"/>
      <c r="J17" s="27"/>
      <c r="K17" s="27"/>
      <c r="L17" s="27"/>
      <c r="M17" s="27"/>
      <c r="N17" s="27"/>
      <c r="O17" s="27"/>
      <c r="P17" s="27"/>
      <c r="Q17" s="26">
        <v>42159</v>
      </c>
    </row>
    <row r="18" spans="1:17" ht="30" x14ac:dyDescent="0.25">
      <c r="A18" s="53" t="s">
        <v>749</v>
      </c>
      <c r="B18" s="74" t="s">
        <v>713</v>
      </c>
      <c r="C18" s="79" t="s">
        <v>213</v>
      </c>
      <c r="D18" s="76" t="s">
        <v>246</v>
      </c>
      <c r="E18" s="25">
        <v>2015</v>
      </c>
      <c r="F18" s="78" t="s">
        <v>887</v>
      </c>
      <c r="G18" s="60" t="s">
        <v>748</v>
      </c>
      <c r="H18" s="27" t="s">
        <v>294</v>
      </c>
      <c r="I18" s="27"/>
      <c r="J18" s="27"/>
      <c r="K18" s="27"/>
      <c r="L18" s="27" t="s">
        <v>758</v>
      </c>
      <c r="M18" s="27"/>
      <c r="N18" s="27"/>
      <c r="O18" s="27"/>
      <c r="P18" s="27"/>
      <c r="Q18" s="26">
        <v>42165</v>
      </c>
    </row>
    <row r="19" spans="1:17" ht="71.25" x14ac:dyDescent="0.25">
      <c r="A19" s="52" t="s">
        <v>628</v>
      </c>
      <c r="B19" s="74" t="s">
        <v>4</v>
      </c>
      <c r="C19" s="79" t="s">
        <v>2</v>
      </c>
      <c r="D19" s="76" t="s">
        <v>245</v>
      </c>
      <c r="E19" s="25">
        <v>2018</v>
      </c>
      <c r="F19" s="78" t="s">
        <v>919</v>
      </c>
      <c r="G19" s="60" t="s">
        <v>253</v>
      </c>
      <c r="H19" s="27" t="s">
        <v>150</v>
      </c>
      <c r="I19" s="27" t="s">
        <v>151</v>
      </c>
      <c r="J19" s="27" t="s">
        <v>152</v>
      </c>
      <c r="K19" s="27" t="s">
        <v>147</v>
      </c>
      <c r="L19" s="27" t="s">
        <v>153</v>
      </c>
      <c r="M19" s="27" t="s">
        <v>147</v>
      </c>
      <c r="N19" s="27" t="s">
        <v>147</v>
      </c>
      <c r="O19" s="27" t="s">
        <v>154</v>
      </c>
      <c r="P19" s="27" t="s">
        <v>155</v>
      </c>
      <c r="Q19" s="26">
        <v>43044</v>
      </c>
    </row>
    <row r="20" spans="1:17" ht="30" x14ac:dyDescent="0.25">
      <c r="A20" s="52" t="s">
        <v>628</v>
      </c>
      <c r="B20" s="74" t="s">
        <v>792</v>
      </c>
      <c r="C20" s="79" t="s">
        <v>213</v>
      </c>
      <c r="D20" s="76" t="s">
        <v>797</v>
      </c>
      <c r="E20" s="25">
        <v>2018</v>
      </c>
      <c r="F20" s="78" t="s">
        <v>887</v>
      </c>
      <c r="G20" s="60" t="s">
        <v>748</v>
      </c>
      <c r="H20" s="27" t="s">
        <v>294</v>
      </c>
      <c r="I20" s="27" t="s">
        <v>793</v>
      </c>
      <c r="J20" s="27" t="s">
        <v>794</v>
      </c>
      <c r="K20" s="27" t="s">
        <v>795</v>
      </c>
      <c r="L20" s="27" t="s">
        <v>795</v>
      </c>
      <c r="M20" s="27" t="s">
        <v>795</v>
      </c>
      <c r="N20" s="27" t="s">
        <v>795</v>
      </c>
      <c r="O20" s="27" t="s">
        <v>754</v>
      </c>
      <c r="P20" s="27" t="s">
        <v>796</v>
      </c>
      <c r="Q20" s="26"/>
    </row>
    <row r="21" spans="1:17" ht="42.75" x14ac:dyDescent="0.25">
      <c r="A21" s="52" t="s">
        <v>628</v>
      </c>
      <c r="B21" s="74" t="s">
        <v>3</v>
      </c>
      <c r="C21" s="79" t="s">
        <v>2</v>
      </c>
      <c r="D21" s="76" t="s">
        <v>245</v>
      </c>
      <c r="E21" s="25">
        <v>2017</v>
      </c>
      <c r="F21" s="78" t="s">
        <v>919</v>
      </c>
      <c r="G21" s="60" t="s">
        <v>253</v>
      </c>
      <c r="H21" s="27" t="s">
        <v>145</v>
      </c>
      <c r="I21" s="27" t="s">
        <v>288</v>
      </c>
      <c r="J21" s="27" t="s">
        <v>146</v>
      </c>
      <c r="K21" s="27" t="s">
        <v>147</v>
      </c>
      <c r="L21" s="27" t="s">
        <v>147</v>
      </c>
      <c r="M21" s="27" t="s">
        <v>147</v>
      </c>
      <c r="N21" s="27" t="s">
        <v>147</v>
      </c>
      <c r="O21" s="27" t="s">
        <v>148</v>
      </c>
      <c r="P21" s="27" t="s">
        <v>149</v>
      </c>
      <c r="Q21" s="26">
        <v>43028</v>
      </c>
    </row>
    <row r="22" spans="1:17" ht="71.25" x14ac:dyDescent="0.25">
      <c r="A22" s="52" t="s">
        <v>628</v>
      </c>
      <c r="B22" s="74" t="s">
        <v>3</v>
      </c>
      <c r="C22" s="79" t="s">
        <v>2</v>
      </c>
      <c r="D22" s="76" t="s">
        <v>245</v>
      </c>
      <c r="E22" s="25">
        <v>2018</v>
      </c>
      <c r="F22" s="78" t="s">
        <v>919</v>
      </c>
      <c r="G22" s="60" t="s">
        <v>253</v>
      </c>
      <c r="H22" s="27" t="s">
        <v>150</v>
      </c>
      <c r="I22" s="27" t="s">
        <v>151</v>
      </c>
      <c r="J22" s="27" t="s">
        <v>152</v>
      </c>
      <c r="K22" s="27" t="s">
        <v>147</v>
      </c>
      <c r="L22" s="27" t="s">
        <v>153</v>
      </c>
      <c r="M22" s="27" t="s">
        <v>147</v>
      </c>
      <c r="N22" s="27" t="s">
        <v>147</v>
      </c>
      <c r="O22" s="27" t="s">
        <v>154</v>
      </c>
      <c r="P22" s="27" t="s">
        <v>155</v>
      </c>
      <c r="Q22" s="26">
        <v>43044</v>
      </c>
    </row>
    <row r="23" spans="1:17" ht="42.75" x14ac:dyDescent="0.25">
      <c r="A23" s="52" t="s">
        <v>628</v>
      </c>
      <c r="B23" s="74" t="s">
        <v>210</v>
      </c>
      <c r="C23" s="79" t="s">
        <v>2</v>
      </c>
      <c r="D23" s="76" t="s">
        <v>245</v>
      </c>
      <c r="E23" s="25">
        <v>2017</v>
      </c>
      <c r="F23" s="78" t="s">
        <v>919</v>
      </c>
      <c r="G23" s="60" t="s">
        <v>253</v>
      </c>
      <c r="H23" s="27" t="s">
        <v>145</v>
      </c>
      <c r="I23" s="27" t="s">
        <v>288</v>
      </c>
      <c r="J23" s="27" t="s">
        <v>146</v>
      </c>
      <c r="K23" s="27" t="s">
        <v>147</v>
      </c>
      <c r="L23" s="27" t="s">
        <v>147</v>
      </c>
      <c r="M23" s="27" t="s">
        <v>147</v>
      </c>
      <c r="N23" s="27" t="s">
        <v>147</v>
      </c>
      <c r="O23" s="27" t="s">
        <v>148</v>
      </c>
      <c r="P23" s="27" t="s">
        <v>149</v>
      </c>
      <c r="Q23" s="26">
        <v>43028</v>
      </c>
    </row>
    <row r="24" spans="1:17" ht="71.25" x14ac:dyDescent="0.25">
      <c r="A24" s="52" t="s">
        <v>628</v>
      </c>
      <c r="B24" s="74" t="s">
        <v>210</v>
      </c>
      <c r="C24" s="79" t="s">
        <v>2</v>
      </c>
      <c r="D24" s="76" t="s">
        <v>245</v>
      </c>
      <c r="E24" s="25">
        <v>2018</v>
      </c>
      <c r="F24" s="78" t="s">
        <v>919</v>
      </c>
      <c r="G24" s="60" t="s">
        <v>253</v>
      </c>
      <c r="H24" s="27" t="s">
        <v>150</v>
      </c>
      <c r="I24" s="27" t="s">
        <v>151</v>
      </c>
      <c r="J24" s="27" t="s">
        <v>152</v>
      </c>
      <c r="K24" s="27" t="s">
        <v>147</v>
      </c>
      <c r="L24" s="27" t="s">
        <v>153</v>
      </c>
      <c r="M24" s="27" t="s">
        <v>147</v>
      </c>
      <c r="N24" s="27" t="s">
        <v>147</v>
      </c>
      <c r="O24" s="27" t="s">
        <v>154</v>
      </c>
      <c r="P24" s="27" t="s">
        <v>155</v>
      </c>
      <c r="Q24" s="26">
        <v>43044</v>
      </c>
    </row>
    <row r="25" spans="1:17" ht="30" x14ac:dyDescent="0.25">
      <c r="A25" s="52" t="s">
        <v>628</v>
      </c>
      <c r="B25" s="75" t="s">
        <v>36</v>
      </c>
      <c r="C25" s="80" t="s">
        <v>213</v>
      </c>
      <c r="D25" s="76" t="s">
        <v>246</v>
      </c>
      <c r="E25" s="25">
        <v>2017</v>
      </c>
      <c r="F25" s="78" t="s">
        <v>889</v>
      </c>
      <c r="G25" s="60" t="s">
        <v>249</v>
      </c>
      <c r="H25" s="29" t="s">
        <v>169</v>
      </c>
      <c r="I25" s="29" t="s">
        <v>170</v>
      </c>
      <c r="J25" s="27" t="s">
        <v>195</v>
      </c>
      <c r="K25" s="29" t="s">
        <v>147</v>
      </c>
      <c r="L25" s="29" t="s">
        <v>147</v>
      </c>
      <c r="M25" s="29" t="s">
        <v>147</v>
      </c>
      <c r="N25" s="29" t="s">
        <v>147</v>
      </c>
      <c r="O25" s="29"/>
      <c r="P25" s="29" t="s">
        <v>171</v>
      </c>
      <c r="Q25" s="28">
        <v>42675</v>
      </c>
    </row>
    <row r="26" spans="1:17" ht="30" x14ac:dyDescent="0.25">
      <c r="A26" s="52" t="s">
        <v>628</v>
      </c>
      <c r="B26" s="75" t="s">
        <v>36</v>
      </c>
      <c r="C26" s="80" t="s">
        <v>213</v>
      </c>
      <c r="D26" s="76" t="s">
        <v>246</v>
      </c>
      <c r="E26" s="25">
        <v>2018</v>
      </c>
      <c r="F26" s="78" t="s">
        <v>889</v>
      </c>
      <c r="G26" s="60" t="s">
        <v>249</v>
      </c>
      <c r="H26" s="29" t="s">
        <v>169</v>
      </c>
      <c r="I26" s="29" t="s">
        <v>170</v>
      </c>
      <c r="J26" s="27" t="s">
        <v>195</v>
      </c>
      <c r="K26" s="29" t="s">
        <v>147</v>
      </c>
      <c r="L26" s="29" t="s">
        <v>147</v>
      </c>
      <c r="M26" s="29" t="s">
        <v>147</v>
      </c>
      <c r="N26" s="29" t="s">
        <v>147</v>
      </c>
      <c r="O26" s="29"/>
      <c r="P26" s="29" t="s">
        <v>172</v>
      </c>
      <c r="Q26" s="28">
        <v>43046</v>
      </c>
    </row>
    <row r="27" spans="1:17" ht="30" x14ac:dyDescent="0.25">
      <c r="A27" s="52" t="s">
        <v>628</v>
      </c>
      <c r="B27" s="75" t="s">
        <v>36</v>
      </c>
      <c r="C27" s="80" t="s">
        <v>213</v>
      </c>
      <c r="D27" s="76" t="s">
        <v>246</v>
      </c>
      <c r="E27" s="25">
        <v>2017</v>
      </c>
      <c r="F27" s="78" t="s">
        <v>889</v>
      </c>
      <c r="G27" s="60" t="s">
        <v>249</v>
      </c>
      <c r="H27" s="29" t="s">
        <v>173</v>
      </c>
      <c r="I27" s="29" t="s">
        <v>174</v>
      </c>
      <c r="J27" s="27" t="s">
        <v>195</v>
      </c>
      <c r="K27" s="29" t="s">
        <v>175</v>
      </c>
      <c r="L27" s="29" t="s">
        <v>147</v>
      </c>
      <c r="M27" s="29" t="s">
        <v>147</v>
      </c>
      <c r="N27" s="29" t="s">
        <v>147</v>
      </c>
      <c r="O27" s="29"/>
      <c r="P27" s="29" t="s">
        <v>176</v>
      </c>
      <c r="Q27" s="28">
        <v>42675</v>
      </c>
    </row>
    <row r="28" spans="1:17" ht="30" x14ac:dyDescent="0.25">
      <c r="A28" s="52" t="s">
        <v>628</v>
      </c>
      <c r="B28" s="75" t="s">
        <v>36</v>
      </c>
      <c r="C28" s="80" t="s">
        <v>213</v>
      </c>
      <c r="D28" s="76" t="s">
        <v>246</v>
      </c>
      <c r="E28" s="25">
        <v>2018</v>
      </c>
      <c r="F28" s="78" t="s">
        <v>889</v>
      </c>
      <c r="G28" s="60" t="s">
        <v>249</v>
      </c>
      <c r="H28" s="29" t="s">
        <v>173</v>
      </c>
      <c r="I28" s="29" t="s">
        <v>174</v>
      </c>
      <c r="J28" s="27" t="s">
        <v>195</v>
      </c>
      <c r="K28" s="29" t="s">
        <v>175</v>
      </c>
      <c r="L28" s="29" t="s">
        <v>147</v>
      </c>
      <c r="M28" s="29" t="s">
        <v>147</v>
      </c>
      <c r="N28" s="29" t="s">
        <v>147</v>
      </c>
      <c r="O28" s="29"/>
      <c r="P28" s="29" t="s">
        <v>176</v>
      </c>
      <c r="Q28" s="28">
        <v>43070</v>
      </c>
    </row>
    <row r="29" spans="1:17" ht="114" x14ac:dyDescent="0.25">
      <c r="A29" s="52" t="s">
        <v>628</v>
      </c>
      <c r="B29" s="74" t="s">
        <v>4</v>
      </c>
      <c r="C29" s="79" t="s">
        <v>214</v>
      </c>
      <c r="D29" s="76" t="s">
        <v>247</v>
      </c>
      <c r="E29" s="25">
        <v>2016</v>
      </c>
      <c r="F29" s="78" t="s">
        <v>940</v>
      </c>
      <c r="G29" s="60" t="s">
        <v>251</v>
      </c>
      <c r="H29" s="27" t="s">
        <v>177</v>
      </c>
      <c r="I29" s="27" t="s">
        <v>178</v>
      </c>
      <c r="J29" s="27" t="s">
        <v>195</v>
      </c>
      <c r="K29" s="27" t="s">
        <v>180</v>
      </c>
      <c r="L29" s="27" t="s">
        <v>181</v>
      </c>
      <c r="M29" s="27" t="s">
        <v>182</v>
      </c>
      <c r="N29" s="27" t="s">
        <v>183</v>
      </c>
      <c r="O29" s="27" t="s">
        <v>184</v>
      </c>
      <c r="P29" s="27" t="s">
        <v>924</v>
      </c>
      <c r="Q29" s="26">
        <v>42304</v>
      </c>
    </row>
    <row r="30" spans="1:17" ht="71.25" x14ac:dyDescent="0.25">
      <c r="A30" s="52" t="s">
        <v>628</v>
      </c>
      <c r="B30" s="74" t="s">
        <v>4</v>
      </c>
      <c r="C30" s="79" t="s">
        <v>214</v>
      </c>
      <c r="D30" s="76" t="s">
        <v>247</v>
      </c>
      <c r="E30" s="25">
        <v>2017</v>
      </c>
      <c r="F30" s="78" t="s">
        <v>940</v>
      </c>
      <c r="G30" s="60" t="s">
        <v>251</v>
      </c>
      <c r="H30" s="27" t="s">
        <v>177</v>
      </c>
      <c r="I30" s="27" t="s">
        <v>185</v>
      </c>
      <c r="J30" s="27" t="s">
        <v>195</v>
      </c>
      <c r="K30" s="27" t="s">
        <v>180</v>
      </c>
      <c r="L30" s="27" t="s">
        <v>181</v>
      </c>
      <c r="M30" s="27" t="s">
        <v>182</v>
      </c>
      <c r="N30" s="27" t="s">
        <v>187</v>
      </c>
      <c r="O30" s="27" t="s">
        <v>188</v>
      </c>
      <c r="P30" s="27" t="s">
        <v>924</v>
      </c>
      <c r="Q30" s="26">
        <v>42676</v>
      </c>
    </row>
    <row r="31" spans="1:17" ht="30" x14ac:dyDescent="0.25">
      <c r="A31" s="52" t="s">
        <v>628</v>
      </c>
      <c r="B31" s="74" t="s">
        <v>4</v>
      </c>
      <c r="C31" s="79" t="s">
        <v>214</v>
      </c>
      <c r="D31" s="76" t="s">
        <v>245</v>
      </c>
      <c r="E31" s="25">
        <v>2018</v>
      </c>
      <c r="F31" s="78" t="s">
        <v>941</v>
      </c>
      <c r="G31" s="60" t="s">
        <v>920</v>
      </c>
      <c r="H31" s="27" t="s">
        <v>177</v>
      </c>
      <c r="I31" s="27" t="s">
        <v>189</v>
      </c>
      <c r="J31" s="27" t="s">
        <v>195</v>
      </c>
      <c r="K31" s="27" t="s">
        <v>180</v>
      </c>
      <c r="L31" s="27" t="s">
        <v>181</v>
      </c>
      <c r="M31" s="27" t="s">
        <v>147</v>
      </c>
      <c r="N31" s="27" t="s">
        <v>190</v>
      </c>
      <c r="O31" s="27" t="s">
        <v>191</v>
      </c>
      <c r="P31" s="27" t="s">
        <v>192</v>
      </c>
      <c r="Q31" s="26">
        <v>43006</v>
      </c>
    </row>
    <row r="32" spans="1:17" ht="30" x14ac:dyDescent="0.25">
      <c r="A32" s="52" t="s">
        <v>628</v>
      </c>
      <c r="B32" s="74" t="s">
        <v>4</v>
      </c>
      <c r="C32" s="79" t="s">
        <v>215</v>
      </c>
      <c r="D32" s="76" t="s">
        <v>812</v>
      </c>
      <c r="E32" s="25">
        <v>2016</v>
      </c>
      <c r="F32" s="78" t="s">
        <v>890</v>
      </c>
      <c r="G32" s="60" t="s">
        <v>922</v>
      </c>
      <c r="H32" s="27" t="s">
        <v>193</v>
      </c>
      <c r="I32" s="27" t="s">
        <v>194</v>
      </c>
      <c r="J32" s="27" t="s">
        <v>195</v>
      </c>
      <c r="K32" s="27" t="s">
        <v>196</v>
      </c>
      <c r="L32" s="27" t="s">
        <v>197</v>
      </c>
      <c r="M32" s="27" t="s">
        <v>196</v>
      </c>
      <c r="N32" s="27" t="s">
        <v>196</v>
      </c>
      <c r="O32" s="27" t="s">
        <v>198</v>
      </c>
      <c r="P32" s="27" t="s">
        <v>196</v>
      </c>
      <c r="Q32" s="26">
        <v>42313</v>
      </c>
    </row>
    <row r="33" spans="1:17" ht="30" x14ac:dyDescent="0.25">
      <c r="A33" s="52" t="s">
        <v>628</v>
      </c>
      <c r="B33" s="74" t="s">
        <v>4</v>
      </c>
      <c r="C33" s="79" t="s">
        <v>215</v>
      </c>
      <c r="D33" s="76" t="s">
        <v>812</v>
      </c>
      <c r="E33" s="25">
        <v>2017</v>
      </c>
      <c r="F33" s="78" t="s">
        <v>890</v>
      </c>
      <c r="G33" s="60" t="s">
        <v>922</v>
      </c>
      <c r="H33" s="27" t="s">
        <v>193</v>
      </c>
      <c r="I33" s="27" t="s">
        <v>199</v>
      </c>
      <c r="J33" s="27" t="s">
        <v>195</v>
      </c>
      <c r="K33" s="27" t="s">
        <v>196</v>
      </c>
      <c r="L33" s="27" t="s">
        <v>197</v>
      </c>
      <c r="M33" s="27" t="s">
        <v>196</v>
      </c>
      <c r="N33" s="27" t="s">
        <v>196</v>
      </c>
      <c r="O33" s="27" t="s">
        <v>200</v>
      </c>
      <c r="P33" s="27" t="s">
        <v>196</v>
      </c>
      <c r="Q33" s="26">
        <v>42669</v>
      </c>
    </row>
    <row r="34" spans="1:17" ht="30" x14ac:dyDescent="0.25">
      <c r="A34" s="52" t="s">
        <v>628</v>
      </c>
      <c r="B34" s="74" t="s">
        <v>4</v>
      </c>
      <c r="C34" s="79" t="s">
        <v>215</v>
      </c>
      <c r="D34" s="76" t="s">
        <v>812</v>
      </c>
      <c r="E34" s="25">
        <v>2018</v>
      </c>
      <c r="F34" s="78" t="s">
        <v>890</v>
      </c>
      <c r="G34" s="60" t="s">
        <v>922</v>
      </c>
      <c r="H34" s="27" t="s">
        <v>193</v>
      </c>
      <c r="I34" s="27" t="s">
        <v>199</v>
      </c>
      <c r="J34" s="27" t="s">
        <v>195</v>
      </c>
      <c r="K34" s="27" t="s">
        <v>196</v>
      </c>
      <c r="L34" s="27" t="s">
        <v>197</v>
      </c>
      <c r="M34" s="27" t="s">
        <v>196</v>
      </c>
      <c r="N34" s="27" t="s">
        <v>196</v>
      </c>
      <c r="O34" s="27" t="s">
        <v>201</v>
      </c>
      <c r="P34" s="27" t="s">
        <v>202</v>
      </c>
      <c r="Q34" s="26">
        <v>43041</v>
      </c>
    </row>
    <row r="35" spans="1:17" ht="114" x14ac:dyDescent="0.25">
      <c r="A35" s="52" t="s">
        <v>628</v>
      </c>
      <c r="B35" s="74" t="s">
        <v>3</v>
      </c>
      <c r="C35" s="79" t="s">
        <v>214</v>
      </c>
      <c r="D35" s="76" t="s">
        <v>247</v>
      </c>
      <c r="E35" s="25">
        <v>2016</v>
      </c>
      <c r="F35" s="78" t="s">
        <v>940</v>
      </c>
      <c r="G35" s="60" t="s">
        <v>251</v>
      </c>
      <c r="H35" s="27" t="s">
        <v>177</v>
      </c>
      <c r="I35" s="27" t="s">
        <v>178</v>
      </c>
      <c r="J35" s="27" t="s">
        <v>179</v>
      </c>
      <c r="K35" s="27" t="s">
        <v>180</v>
      </c>
      <c r="L35" s="27" t="s">
        <v>181</v>
      </c>
      <c r="M35" s="27" t="s">
        <v>182</v>
      </c>
      <c r="N35" s="27" t="s">
        <v>183</v>
      </c>
      <c r="O35" s="27" t="s">
        <v>184</v>
      </c>
      <c r="P35" s="27" t="s">
        <v>924</v>
      </c>
      <c r="Q35" s="26">
        <v>42304</v>
      </c>
    </row>
    <row r="36" spans="1:17" ht="71.25" x14ac:dyDescent="0.25">
      <c r="A36" s="52" t="s">
        <v>628</v>
      </c>
      <c r="B36" s="74" t="s">
        <v>3</v>
      </c>
      <c r="C36" s="79" t="s">
        <v>214</v>
      </c>
      <c r="D36" s="76" t="s">
        <v>247</v>
      </c>
      <c r="E36" s="25">
        <v>2017</v>
      </c>
      <c r="F36" s="78" t="s">
        <v>940</v>
      </c>
      <c r="G36" s="60" t="s">
        <v>251</v>
      </c>
      <c r="H36" s="27" t="s">
        <v>177</v>
      </c>
      <c r="I36" s="27" t="s">
        <v>203</v>
      </c>
      <c r="J36" s="27" t="s">
        <v>186</v>
      </c>
      <c r="K36" s="27" t="s">
        <v>180</v>
      </c>
      <c r="L36" s="27" t="s">
        <v>181</v>
      </c>
      <c r="M36" s="27" t="s">
        <v>182</v>
      </c>
      <c r="N36" s="27" t="s">
        <v>187</v>
      </c>
      <c r="O36" s="27" t="s">
        <v>188</v>
      </c>
      <c r="P36" s="27" t="s">
        <v>924</v>
      </c>
      <c r="Q36" s="26">
        <v>42676</v>
      </c>
    </row>
    <row r="37" spans="1:17" ht="42.75" x14ac:dyDescent="0.25">
      <c r="A37" s="52" t="s">
        <v>628</v>
      </c>
      <c r="B37" s="74" t="s">
        <v>3</v>
      </c>
      <c r="C37" s="79" t="s">
        <v>214</v>
      </c>
      <c r="D37" s="76" t="s">
        <v>245</v>
      </c>
      <c r="E37" s="25">
        <v>2018</v>
      </c>
      <c r="F37" s="78" t="s">
        <v>941</v>
      </c>
      <c r="G37" s="60" t="s">
        <v>920</v>
      </c>
      <c r="H37" s="27" t="s">
        <v>177</v>
      </c>
      <c r="I37" s="27" t="s">
        <v>189</v>
      </c>
      <c r="J37" s="27" t="s">
        <v>186</v>
      </c>
      <c r="K37" s="27" t="s">
        <v>180</v>
      </c>
      <c r="L37" s="27" t="s">
        <v>181</v>
      </c>
      <c r="M37" s="27" t="s">
        <v>147</v>
      </c>
      <c r="N37" s="27" t="s">
        <v>190</v>
      </c>
      <c r="O37" s="27" t="s">
        <v>191</v>
      </c>
      <c r="P37" s="27" t="s">
        <v>192</v>
      </c>
      <c r="Q37" s="26">
        <v>43006</v>
      </c>
    </row>
    <row r="38" spans="1:17" ht="30" x14ac:dyDescent="0.25">
      <c r="A38" s="52" t="s">
        <v>628</v>
      </c>
      <c r="B38" s="74" t="s">
        <v>3</v>
      </c>
      <c r="C38" s="79" t="s">
        <v>215</v>
      </c>
      <c r="D38" s="76" t="s">
        <v>812</v>
      </c>
      <c r="E38" s="25">
        <v>2016</v>
      </c>
      <c r="F38" s="78" t="s">
        <v>890</v>
      </c>
      <c r="G38" s="60" t="s">
        <v>252</v>
      </c>
      <c r="H38" s="27" t="s">
        <v>193</v>
      </c>
      <c r="I38" s="27" t="s">
        <v>194</v>
      </c>
      <c r="J38" s="27" t="s">
        <v>195</v>
      </c>
      <c r="K38" s="27" t="s">
        <v>196</v>
      </c>
      <c r="L38" s="27" t="s">
        <v>197</v>
      </c>
      <c r="M38" s="27" t="s">
        <v>196</v>
      </c>
      <c r="N38" s="27" t="s">
        <v>196</v>
      </c>
      <c r="O38" s="27" t="s">
        <v>198</v>
      </c>
      <c r="P38" s="27" t="s">
        <v>196</v>
      </c>
      <c r="Q38" s="26">
        <v>42313</v>
      </c>
    </row>
    <row r="39" spans="1:17" ht="30" x14ac:dyDescent="0.25">
      <c r="A39" s="52" t="s">
        <v>628</v>
      </c>
      <c r="B39" s="74" t="s">
        <v>3</v>
      </c>
      <c r="C39" s="79" t="s">
        <v>215</v>
      </c>
      <c r="D39" s="76" t="s">
        <v>812</v>
      </c>
      <c r="E39" s="25">
        <v>2017</v>
      </c>
      <c r="F39" s="78" t="s">
        <v>890</v>
      </c>
      <c r="G39" s="60" t="s">
        <v>252</v>
      </c>
      <c r="H39" s="27" t="s">
        <v>193</v>
      </c>
      <c r="I39" s="27" t="s">
        <v>199</v>
      </c>
      <c r="J39" s="27" t="s">
        <v>195</v>
      </c>
      <c r="K39" s="27" t="s">
        <v>196</v>
      </c>
      <c r="L39" s="27" t="s">
        <v>197</v>
      </c>
      <c r="M39" s="27" t="s">
        <v>196</v>
      </c>
      <c r="N39" s="27" t="s">
        <v>196</v>
      </c>
      <c r="O39" s="27" t="s">
        <v>204</v>
      </c>
      <c r="P39" s="27" t="s">
        <v>196</v>
      </c>
      <c r="Q39" s="26">
        <v>42669</v>
      </c>
    </row>
    <row r="40" spans="1:17" ht="30" x14ac:dyDescent="0.25">
      <c r="A40" s="52" t="s">
        <v>628</v>
      </c>
      <c r="B40" s="74" t="s">
        <v>3</v>
      </c>
      <c r="C40" s="79" t="s">
        <v>215</v>
      </c>
      <c r="D40" s="76" t="s">
        <v>812</v>
      </c>
      <c r="E40" s="25">
        <v>2018</v>
      </c>
      <c r="F40" s="78" t="s">
        <v>890</v>
      </c>
      <c r="G40" s="60" t="s">
        <v>252</v>
      </c>
      <c r="H40" s="27" t="s">
        <v>193</v>
      </c>
      <c r="I40" s="27" t="s">
        <v>199</v>
      </c>
      <c r="J40" s="27" t="s">
        <v>195</v>
      </c>
      <c r="K40" s="27" t="s">
        <v>196</v>
      </c>
      <c r="L40" s="27" t="s">
        <v>197</v>
      </c>
      <c r="M40" s="27" t="s">
        <v>196</v>
      </c>
      <c r="N40" s="27" t="s">
        <v>196</v>
      </c>
      <c r="O40" s="27" t="s">
        <v>201</v>
      </c>
      <c r="P40" s="27" t="s">
        <v>202</v>
      </c>
      <c r="Q40" s="26">
        <v>43041</v>
      </c>
    </row>
    <row r="41" spans="1:17" ht="114" x14ac:dyDescent="0.25">
      <c r="A41" s="52" t="s">
        <v>628</v>
      </c>
      <c r="B41" s="74" t="s">
        <v>216</v>
      </c>
      <c r="C41" s="79" t="s">
        <v>214</v>
      </c>
      <c r="D41" s="76" t="s">
        <v>247</v>
      </c>
      <c r="E41" s="25">
        <v>2016</v>
      </c>
      <c r="F41" s="78" t="s">
        <v>940</v>
      </c>
      <c r="G41" s="60" t="s">
        <v>251</v>
      </c>
      <c r="H41" s="27" t="s">
        <v>177</v>
      </c>
      <c r="I41" s="27" t="s">
        <v>205</v>
      </c>
      <c r="J41" s="27" t="s">
        <v>179</v>
      </c>
      <c r="K41" s="27" t="s">
        <v>180</v>
      </c>
      <c r="L41" s="27" t="s">
        <v>181</v>
      </c>
      <c r="M41" s="27" t="s">
        <v>182</v>
      </c>
      <c r="N41" s="27" t="s">
        <v>183</v>
      </c>
      <c r="O41" s="27" t="s">
        <v>184</v>
      </c>
      <c r="P41" s="27" t="s">
        <v>924</v>
      </c>
      <c r="Q41" s="26">
        <v>42460</v>
      </c>
    </row>
    <row r="42" spans="1:17" ht="71.25" x14ac:dyDescent="0.25">
      <c r="A42" s="52" t="s">
        <v>628</v>
      </c>
      <c r="B42" s="74" t="s">
        <v>216</v>
      </c>
      <c r="C42" s="79" t="s">
        <v>214</v>
      </c>
      <c r="D42" s="76" t="s">
        <v>247</v>
      </c>
      <c r="E42" s="25">
        <v>2017</v>
      </c>
      <c r="F42" s="78" t="s">
        <v>940</v>
      </c>
      <c r="G42" s="60" t="s">
        <v>251</v>
      </c>
      <c r="H42" s="27" t="s">
        <v>177</v>
      </c>
      <c r="I42" s="27" t="s">
        <v>185</v>
      </c>
      <c r="J42" s="27" t="s">
        <v>186</v>
      </c>
      <c r="K42" s="27" t="s">
        <v>180</v>
      </c>
      <c r="L42" s="27" t="s">
        <v>181</v>
      </c>
      <c r="M42" s="27" t="s">
        <v>182</v>
      </c>
      <c r="N42" s="27" t="s">
        <v>187</v>
      </c>
      <c r="O42" s="27" t="s">
        <v>188</v>
      </c>
      <c r="P42" s="27" t="s">
        <v>924</v>
      </c>
      <c r="Q42" s="26">
        <v>42824</v>
      </c>
    </row>
    <row r="43" spans="1:17" ht="42.75" x14ac:dyDescent="0.25">
      <c r="A43" s="52" t="s">
        <v>628</v>
      </c>
      <c r="B43" s="74" t="s">
        <v>216</v>
      </c>
      <c r="C43" s="79" t="s">
        <v>214</v>
      </c>
      <c r="D43" s="76" t="s">
        <v>245</v>
      </c>
      <c r="E43" s="25">
        <v>2018</v>
      </c>
      <c r="F43" s="78" t="s">
        <v>941</v>
      </c>
      <c r="G43" s="60" t="s">
        <v>920</v>
      </c>
      <c r="H43" s="27" t="s">
        <v>177</v>
      </c>
      <c r="I43" s="27" t="s">
        <v>206</v>
      </c>
      <c r="J43" s="27" t="s">
        <v>186</v>
      </c>
      <c r="K43" s="27" t="s">
        <v>180</v>
      </c>
      <c r="L43" s="27" t="s">
        <v>181</v>
      </c>
      <c r="M43" s="27" t="s">
        <v>147</v>
      </c>
      <c r="N43" s="27" t="s">
        <v>190</v>
      </c>
      <c r="O43" s="27" t="s">
        <v>191</v>
      </c>
      <c r="P43" s="27" t="s">
        <v>192</v>
      </c>
      <c r="Q43" s="26">
        <v>43202</v>
      </c>
    </row>
    <row r="44" spans="1:17" ht="30" x14ac:dyDescent="0.25">
      <c r="A44" s="52" t="s">
        <v>628</v>
      </c>
      <c r="B44" s="74" t="s">
        <v>210</v>
      </c>
      <c r="C44" s="79" t="s">
        <v>215</v>
      </c>
      <c r="D44" s="76" t="s">
        <v>812</v>
      </c>
      <c r="E44" s="25">
        <v>2016</v>
      </c>
      <c r="F44" s="78" t="s">
        <v>890</v>
      </c>
      <c r="G44" s="60" t="s">
        <v>252</v>
      </c>
      <c r="H44" s="27" t="s">
        <v>193</v>
      </c>
      <c r="I44" s="27" t="s">
        <v>194</v>
      </c>
      <c r="J44" s="27" t="s">
        <v>195</v>
      </c>
      <c r="K44" s="27" t="s">
        <v>196</v>
      </c>
      <c r="L44" s="27" t="s">
        <v>197</v>
      </c>
      <c r="M44" s="27" t="s">
        <v>196</v>
      </c>
      <c r="N44" s="27" t="s">
        <v>196</v>
      </c>
      <c r="O44" s="27" t="s">
        <v>198</v>
      </c>
      <c r="P44" s="27" t="s">
        <v>196</v>
      </c>
      <c r="Q44" s="26">
        <v>42313</v>
      </c>
    </row>
    <row r="45" spans="1:17" ht="30" x14ac:dyDescent="0.25">
      <c r="A45" s="52" t="s">
        <v>628</v>
      </c>
      <c r="B45" s="74" t="s">
        <v>210</v>
      </c>
      <c r="C45" s="79" t="s">
        <v>215</v>
      </c>
      <c r="D45" s="76" t="s">
        <v>812</v>
      </c>
      <c r="E45" s="25">
        <v>2017</v>
      </c>
      <c r="F45" s="78" t="s">
        <v>890</v>
      </c>
      <c r="G45" s="60" t="s">
        <v>252</v>
      </c>
      <c r="H45" s="27" t="s">
        <v>193</v>
      </c>
      <c r="I45" s="27" t="s">
        <v>199</v>
      </c>
      <c r="J45" s="27" t="s">
        <v>195</v>
      </c>
      <c r="K45" s="27" t="s">
        <v>196</v>
      </c>
      <c r="L45" s="27" t="s">
        <v>197</v>
      </c>
      <c r="M45" s="27" t="s">
        <v>196</v>
      </c>
      <c r="N45" s="27" t="s">
        <v>196</v>
      </c>
      <c r="O45" s="27" t="s">
        <v>207</v>
      </c>
      <c r="P45" s="27" t="s">
        <v>196</v>
      </c>
      <c r="Q45" s="26">
        <v>42669</v>
      </c>
    </row>
    <row r="46" spans="1:17" ht="30" x14ac:dyDescent="0.25">
      <c r="A46" s="52" t="s">
        <v>628</v>
      </c>
      <c r="B46" s="74" t="s">
        <v>210</v>
      </c>
      <c r="C46" s="79" t="s">
        <v>215</v>
      </c>
      <c r="D46" s="76" t="s">
        <v>812</v>
      </c>
      <c r="E46" s="25">
        <v>2018</v>
      </c>
      <c r="F46" s="78" t="s">
        <v>890</v>
      </c>
      <c r="G46" s="60" t="s">
        <v>252</v>
      </c>
      <c r="H46" s="27" t="s">
        <v>193</v>
      </c>
      <c r="I46" s="27" t="s">
        <v>199</v>
      </c>
      <c r="J46" s="27" t="s">
        <v>195</v>
      </c>
      <c r="K46" s="27" t="s">
        <v>196</v>
      </c>
      <c r="L46" s="27" t="s">
        <v>197</v>
      </c>
      <c r="M46" s="27" t="s">
        <v>196</v>
      </c>
      <c r="N46" s="27" t="s">
        <v>196</v>
      </c>
      <c r="O46" s="27" t="s">
        <v>201</v>
      </c>
      <c r="P46" s="27" t="s">
        <v>202</v>
      </c>
      <c r="Q46" s="26">
        <v>43041</v>
      </c>
    </row>
    <row r="47" spans="1:17" ht="57" x14ac:dyDescent="0.25">
      <c r="A47" s="52" t="s">
        <v>628</v>
      </c>
      <c r="B47" s="74" t="s">
        <v>210</v>
      </c>
      <c r="C47" s="79" t="s">
        <v>213</v>
      </c>
      <c r="D47" s="76" t="s">
        <v>618</v>
      </c>
      <c r="E47" s="25">
        <v>2018</v>
      </c>
      <c r="F47" s="78" t="s">
        <v>889</v>
      </c>
      <c r="G47" s="60" t="s">
        <v>619</v>
      </c>
      <c r="H47" s="27" t="s">
        <v>615</v>
      </c>
      <c r="I47" s="27" t="s">
        <v>108</v>
      </c>
      <c r="J47" s="27" t="s">
        <v>146</v>
      </c>
      <c r="K47" s="27" t="s">
        <v>147</v>
      </c>
      <c r="L47" s="27" t="s">
        <v>147</v>
      </c>
      <c r="M47" s="27" t="s">
        <v>616</v>
      </c>
      <c r="N47" s="27" t="s">
        <v>147</v>
      </c>
      <c r="O47" s="27"/>
      <c r="P47" s="27" t="s">
        <v>617</v>
      </c>
      <c r="Q47" s="26">
        <v>43059</v>
      </c>
    </row>
    <row r="48" spans="1:17" ht="57" x14ac:dyDescent="0.25">
      <c r="A48" s="55" t="s">
        <v>628</v>
      </c>
      <c r="B48" s="74" t="s">
        <v>274</v>
      </c>
      <c r="C48" s="79" t="s">
        <v>279</v>
      </c>
      <c r="D48" s="76" t="s">
        <v>280</v>
      </c>
      <c r="E48" s="25">
        <v>2016</v>
      </c>
      <c r="F48" s="78" t="s">
        <v>891</v>
      </c>
      <c r="G48" s="60" t="s">
        <v>281</v>
      </c>
      <c r="H48" s="27" t="s">
        <v>265</v>
      </c>
      <c r="I48" s="27" t="s">
        <v>275</v>
      </c>
      <c r="J48" s="27" t="s">
        <v>146</v>
      </c>
      <c r="K48" s="27" t="s">
        <v>276</v>
      </c>
      <c r="L48" s="27" t="s">
        <v>277</v>
      </c>
      <c r="M48" s="27" t="s">
        <v>147</v>
      </c>
      <c r="N48" s="27" t="s">
        <v>147</v>
      </c>
      <c r="O48" s="27" t="s">
        <v>278</v>
      </c>
      <c r="P48" s="27" t="s">
        <v>147</v>
      </c>
      <c r="Q48" s="26">
        <v>42525</v>
      </c>
    </row>
    <row r="49" spans="1:17" ht="57" x14ac:dyDescent="0.25">
      <c r="A49" s="55" t="s">
        <v>628</v>
      </c>
      <c r="B49" s="74" t="s">
        <v>274</v>
      </c>
      <c r="C49" s="79" t="s">
        <v>279</v>
      </c>
      <c r="D49" s="76" t="s">
        <v>280</v>
      </c>
      <c r="E49" s="25">
        <v>2017</v>
      </c>
      <c r="F49" s="78" t="s">
        <v>891</v>
      </c>
      <c r="G49" s="60" t="s">
        <v>281</v>
      </c>
      <c r="H49" s="27" t="s">
        <v>265</v>
      </c>
      <c r="I49" s="27" t="s">
        <v>275</v>
      </c>
      <c r="J49" s="27" t="s">
        <v>146</v>
      </c>
      <c r="K49" s="27" t="s">
        <v>276</v>
      </c>
      <c r="L49" s="27" t="s">
        <v>277</v>
      </c>
      <c r="M49" s="27" t="s">
        <v>147</v>
      </c>
      <c r="N49" s="27" t="s">
        <v>147</v>
      </c>
      <c r="O49" s="27" t="s">
        <v>282</v>
      </c>
      <c r="P49" s="27" t="s">
        <v>147</v>
      </c>
      <c r="Q49" s="26">
        <v>42870</v>
      </c>
    </row>
    <row r="50" spans="1:17" ht="42.75" x14ac:dyDescent="0.25">
      <c r="A50" s="55" t="s">
        <v>628</v>
      </c>
      <c r="B50" s="74" t="s">
        <v>274</v>
      </c>
      <c r="C50" s="79" t="s">
        <v>279</v>
      </c>
      <c r="D50" s="76" t="s">
        <v>280</v>
      </c>
      <c r="E50" s="25">
        <v>2015</v>
      </c>
      <c r="F50" s="78" t="s">
        <v>891</v>
      </c>
      <c r="G50" s="60" t="s">
        <v>281</v>
      </c>
      <c r="H50" s="27" t="s">
        <v>263</v>
      </c>
      <c r="I50" s="27" t="s">
        <v>283</v>
      </c>
      <c r="J50" s="27" t="s">
        <v>146</v>
      </c>
      <c r="K50" s="27" t="s">
        <v>276</v>
      </c>
      <c r="L50" s="27" t="s">
        <v>284</v>
      </c>
      <c r="M50" s="27" t="s">
        <v>147</v>
      </c>
      <c r="N50" s="27" t="s">
        <v>147</v>
      </c>
      <c r="O50" s="27" t="s">
        <v>285</v>
      </c>
      <c r="P50" s="27" t="s">
        <v>286</v>
      </c>
      <c r="Q50" s="26">
        <v>42148</v>
      </c>
    </row>
    <row r="51" spans="1:17" ht="57" x14ac:dyDescent="0.25">
      <c r="A51" s="55" t="s">
        <v>628</v>
      </c>
      <c r="B51" s="74" t="s">
        <v>274</v>
      </c>
      <c r="C51" s="79" t="s">
        <v>279</v>
      </c>
      <c r="D51" s="76" t="s">
        <v>280</v>
      </c>
      <c r="E51" s="25">
        <v>2015</v>
      </c>
      <c r="F51" s="78" t="s">
        <v>891</v>
      </c>
      <c r="G51" s="60" t="s">
        <v>281</v>
      </c>
      <c r="H51" s="27" t="s">
        <v>255</v>
      </c>
      <c r="I51" s="27" t="s">
        <v>287</v>
      </c>
      <c r="J51" s="27" t="s">
        <v>146</v>
      </c>
      <c r="K51" s="27"/>
      <c r="L51" s="27" t="s">
        <v>284</v>
      </c>
      <c r="M51" s="27" t="s">
        <v>147</v>
      </c>
      <c r="N51" s="27" t="s">
        <v>147</v>
      </c>
      <c r="O51" s="27" t="s">
        <v>282</v>
      </c>
      <c r="P51" s="27" t="s">
        <v>147</v>
      </c>
      <c r="Q51" s="26"/>
    </row>
    <row r="52" spans="1:17" ht="42.75" x14ac:dyDescent="0.25">
      <c r="A52" s="55" t="s">
        <v>628</v>
      </c>
      <c r="B52" s="74" t="s">
        <v>274</v>
      </c>
      <c r="C52" s="79" t="s">
        <v>279</v>
      </c>
      <c r="D52" s="76" t="s">
        <v>280</v>
      </c>
      <c r="E52" s="25">
        <v>2016</v>
      </c>
      <c r="F52" s="78" t="s">
        <v>891</v>
      </c>
      <c r="G52" s="60" t="s">
        <v>281</v>
      </c>
      <c r="H52" s="27" t="s">
        <v>263</v>
      </c>
      <c r="I52" s="27" t="s">
        <v>283</v>
      </c>
      <c r="J52" s="27" t="s">
        <v>146</v>
      </c>
      <c r="K52" s="27" t="s">
        <v>276</v>
      </c>
      <c r="L52" s="27" t="s">
        <v>284</v>
      </c>
      <c r="M52" s="27" t="s">
        <v>147</v>
      </c>
      <c r="N52" s="27" t="s">
        <v>147</v>
      </c>
      <c r="O52" s="27" t="s">
        <v>285</v>
      </c>
      <c r="P52" s="27" t="s">
        <v>286</v>
      </c>
      <c r="Q52" s="26">
        <v>42528</v>
      </c>
    </row>
    <row r="53" spans="1:17" ht="60" x14ac:dyDescent="0.25">
      <c r="A53" s="56" t="s">
        <v>628</v>
      </c>
      <c r="B53" s="74" t="s">
        <v>879</v>
      </c>
      <c r="C53" s="79" t="s">
        <v>213</v>
      </c>
      <c r="D53" s="76" t="s">
        <v>881</v>
      </c>
      <c r="E53" s="25" t="s">
        <v>880</v>
      </c>
      <c r="F53" s="78" t="s">
        <v>892</v>
      </c>
      <c r="G53" s="60" t="s">
        <v>882</v>
      </c>
      <c r="H53" s="27" t="s">
        <v>884</v>
      </c>
      <c r="I53" s="27"/>
      <c r="J53" s="27"/>
      <c r="K53" s="27"/>
      <c r="L53" s="27"/>
      <c r="M53" s="27"/>
      <c r="N53" s="27"/>
      <c r="O53" s="27"/>
      <c r="P53" s="27"/>
      <c r="Q53" s="26" t="s">
        <v>883</v>
      </c>
    </row>
    <row r="54" spans="1:17" ht="71.25" x14ac:dyDescent="0.25">
      <c r="A54" s="54" t="s">
        <v>628</v>
      </c>
      <c r="B54" s="74" t="s">
        <v>212</v>
      </c>
      <c r="C54" s="79" t="s">
        <v>211</v>
      </c>
      <c r="D54" s="76" t="s">
        <v>921</v>
      </c>
      <c r="E54" s="25">
        <v>2018</v>
      </c>
      <c r="F54" s="78" t="s">
        <v>888</v>
      </c>
      <c r="G54" s="60" t="s">
        <v>250</v>
      </c>
      <c r="H54" s="27" t="s">
        <v>45</v>
      </c>
      <c r="I54" s="27" t="s">
        <v>156</v>
      </c>
      <c r="J54" s="27" t="s">
        <v>157</v>
      </c>
      <c r="K54" s="27" t="s">
        <v>158</v>
      </c>
      <c r="L54" s="27" t="s">
        <v>159</v>
      </c>
      <c r="M54" s="27" t="s">
        <v>160</v>
      </c>
      <c r="N54" s="27" t="s">
        <v>147</v>
      </c>
      <c r="O54" s="27" t="s">
        <v>161</v>
      </c>
      <c r="P54" s="27" t="s">
        <v>162</v>
      </c>
      <c r="Q54" s="26">
        <v>43179</v>
      </c>
    </row>
    <row r="55" spans="1:17" ht="71.25" x14ac:dyDescent="0.25">
      <c r="A55" s="54" t="s">
        <v>628</v>
      </c>
      <c r="B55" s="74" t="s">
        <v>212</v>
      </c>
      <c r="C55" s="79" t="s">
        <v>211</v>
      </c>
      <c r="D55" s="76" t="s">
        <v>921</v>
      </c>
      <c r="E55" s="25">
        <v>2018</v>
      </c>
      <c r="F55" s="78" t="s">
        <v>888</v>
      </c>
      <c r="G55" s="60" t="s">
        <v>250</v>
      </c>
      <c r="H55" s="27" t="s">
        <v>65</v>
      </c>
      <c r="I55" s="27" t="s">
        <v>163</v>
      </c>
      <c r="J55" s="27" t="s">
        <v>157</v>
      </c>
      <c r="K55" s="27" t="s">
        <v>164</v>
      </c>
      <c r="L55" s="27" t="s">
        <v>159</v>
      </c>
      <c r="M55" s="27" t="s">
        <v>160</v>
      </c>
      <c r="N55" s="27" t="s">
        <v>147</v>
      </c>
      <c r="O55" s="27" t="s">
        <v>161</v>
      </c>
      <c r="P55" s="27" t="s">
        <v>923</v>
      </c>
      <c r="Q55" s="26">
        <v>43162</v>
      </c>
    </row>
    <row r="56" spans="1:17" ht="57" x14ac:dyDescent="0.25">
      <c r="A56" s="54" t="s">
        <v>628</v>
      </c>
      <c r="B56" s="74" t="s">
        <v>212</v>
      </c>
      <c r="C56" s="79" t="s">
        <v>211</v>
      </c>
      <c r="D56" s="76" t="s">
        <v>921</v>
      </c>
      <c r="E56" s="25">
        <v>2018</v>
      </c>
      <c r="F56" s="78" t="s">
        <v>888</v>
      </c>
      <c r="G56" s="60" t="s">
        <v>250</v>
      </c>
      <c r="H56" s="27" t="s">
        <v>66</v>
      </c>
      <c r="I56" s="27" t="s">
        <v>165</v>
      </c>
      <c r="J56" s="27" t="s">
        <v>157</v>
      </c>
      <c r="K56" s="27" t="s">
        <v>166</v>
      </c>
      <c r="L56" s="27" t="s">
        <v>159</v>
      </c>
      <c r="M56" s="27" t="s">
        <v>160</v>
      </c>
      <c r="N56" s="27" t="s">
        <v>147</v>
      </c>
      <c r="O56" s="27" t="s">
        <v>167</v>
      </c>
      <c r="P56" s="27" t="s">
        <v>168</v>
      </c>
      <c r="Q56" s="26">
        <v>43185</v>
      </c>
    </row>
    <row r="57" spans="1:17" ht="30" x14ac:dyDescent="0.25">
      <c r="A57" s="57" t="s">
        <v>628</v>
      </c>
      <c r="B57" s="74" t="s">
        <v>895</v>
      </c>
      <c r="C57" s="79" t="s">
        <v>213</v>
      </c>
      <c r="D57" s="76" t="s">
        <v>896</v>
      </c>
      <c r="E57" s="25">
        <v>2018</v>
      </c>
      <c r="F57" s="78" t="s">
        <v>889</v>
      </c>
      <c r="G57" s="60" t="s">
        <v>249</v>
      </c>
      <c r="H57" s="27" t="s">
        <v>724</v>
      </c>
      <c r="I57" s="27" t="s">
        <v>898</v>
      </c>
      <c r="J57" s="27" t="s">
        <v>899</v>
      </c>
      <c r="K57" s="27" t="s">
        <v>147</v>
      </c>
      <c r="L57" s="27" t="s">
        <v>900</v>
      </c>
      <c r="M57" s="27" t="s">
        <v>147</v>
      </c>
      <c r="N57" s="27" t="s">
        <v>147</v>
      </c>
      <c r="O57" s="27" t="s">
        <v>901</v>
      </c>
      <c r="P57" s="27" t="s">
        <v>902</v>
      </c>
      <c r="Q57" s="26" t="s">
        <v>897</v>
      </c>
    </row>
    <row r="68" spans="7:17" x14ac:dyDescent="0.25">
      <c r="G68" s="45"/>
      <c r="H68" s="45"/>
      <c r="I68" s="45"/>
      <c r="J68" s="45"/>
      <c r="Q68" s="45"/>
    </row>
    <row r="69" spans="7:17" x14ac:dyDescent="0.25">
      <c r="G69" s="44"/>
      <c r="H69" s="44"/>
      <c r="I69" s="44"/>
      <c r="J69" s="44"/>
      <c r="Q69" s="44"/>
    </row>
  </sheetData>
  <autoFilter ref="B1:P57" xr:uid="{19BA1ACE-154F-4D62-A9F8-1704F95AAC0C}"/>
  <hyperlinks>
    <hyperlink ref="G5" r:id="rId1" display="martin.koller@fibl.org" xr:uid="{1EFE31EE-CD34-49E6-B5BE-A50BCFCAE8D3}"/>
    <hyperlink ref="G54" r:id="rId2" xr:uid="{086AD9A3-EBEB-4187-AD19-655323FF6701}"/>
    <hyperlink ref="G55" r:id="rId3" xr:uid="{900BEF8C-0F36-4203-AF60-38DB1118D56E}"/>
    <hyperlink ref="G56" r:id="rId4" xr:uid="{0F7F6488-C321-4C72-BCDA-4B7531BD0F34}"/>
    <hyperlink ref="G25" r:id="rId5" xr:uid="{CA4009DD-A2E0-42B2-A414-724A5474A462}"/>
    <hyperlink ref="G26" r:id="rId6" xr:uid="{FDDB4AEA-417B-4CFF-B5C1-AF919698D0E8}"/>
    <hyperlink ref="G27" r:id="rId7" xr:uid="{53510700-8253-47BD-9703-2F13B6467407}"/>
    <hyperlink ref="G28" r:id="rId8" xr:uid="{9E3AAF14-E9E4-4948-98DF-E4AE838A9F91}"/>
    <hyperlink ref="G29" r:id="rId9" xr:uid="{98266708-732A-40FD-AA9B-01E6CE0E85EC}"/>
    <hyperlink ref="G30" r:id="rId10" xr:uid="{5615A300-C936-42DB-8243-4BB1E8B2F821}"/>
    <hyperlink ref="G31" r:id="rId11" display="dora.drexler@biokutatas.hu" xr:uid="{25BFAEA0-253B-4FDE-93A6-54F75656016C}"/>
    <hyperlink ref="G35" r:id="rId12" xr:uid="{19B4F350-0226-4D92-B98B-026BB93E9293}"/>
    <hyperlink ref="G36" r:id="rId13" xr:uid="{A7ECE4CA-B052-4F13-A3C2-6AA369AAD842}"/>
    <hyperlink ref="G37" r:id="rId14" display="dora.drexler@biokutatas.hu" xr:uid="{DDEA7BA5-854B-4A48-B5CE-2373CD37AB74}"/>
    <hyperlink ref="G41" r:id="rId15" xr:uid="{5FC63FEC-8EED-4A0D-901D-168D86645B3B}"/>
    <hyperlink ref="G42" r:id="rId16" xr:uid="{24168E4D-7932-443E-BC3E-F843DE592ED8}"/>
    <hyperlink ref="G43" r:id="rId17" display="dora.drexler@biokutatas.hu" xr:uid="{DAD71BCA-9FCC-4261-A63A-164A1A8373AB}"/>
    <hyperlink ref="G38" r:id="rId18" xr:uid="{A2ECDCC4-7E83-4A0F-9052-0320AB168BA2}"/>
    <hyperlink ref="G39" r:id="rId19" xr:uid="{1884B48B-F04F-4C2E-AB0B-13F0F74EC1FA}"/>
    <hyperlink ref="G40" r:id="rId20" xr:uid="{DFDE0F2C-09DA-492A-B9A5-CBB9EF462B54}"/>
    <hyperlink ref="G44" r:id="rId21" xr:uid="{679BB8DE-78AD-4C15-ADA6-20573BBCE1F5}"/>
    <hyperlink ref="G45" r:id="rId22" xr:uid="{76487B54-CA44-497F-A178-40ED4EF9C797}"/>
    <hyperlink ref="G46" r:id="rId23" xr:uid="{9A913B2D-86A9-4B61-8C22-F8B6D856FBD6}"/>
    <hyperlink ref="G19" r:id="rId24" display="ambrogio.c@organicresearchcentre.com" xr:uid="{D24DF7C5-751E-4AA6-9D1E-1788CF2F03AD}"/>
    <hyperlink ref="G21" r:id="rId25" display="ambrogio.c@organicresearchcentre.com" xr:uid="{0EB495B4-7006-48B5-A4F8-D2063C7BE7BA}"/>
    <hyperlink ref="G22" r:id="rId26" display="ambrogio.c@organicresearchcentre.com" xr:uid="{B7B3303C-E3F2-490D-B97E-F7BAD399EDBC}"/>
    <hyperlink ref="G48" r:id="rId27" xr:uid="{E144B9DA-8F42-4D13-BCF1-220C33F7EAD3}"/>
    <hyperlink ref="G49" r:id="rId28" xr:uid="{8E664302-3B94-4AB6-BB77-D4D13ADD1645}"/>
    <hyperlink ref="G50" r:id="rId29" xr:uid="{2CFE9C86-81D2-420F-A805-07BFCED7C9EF}"/>
    <hyperlink ref="G51" r:id="rId30" xr:uid="{CE074400-4CBF-4439-B05D-4F0964B5E730}"/>
    <hyperlink ref="G52" r:id="rId31" xr:uid="{6C484ADB-D809-497C-8A0D-FFBAE1A04665}"/>
    <hyperlink ref="G47" r:id="rId32" xr:uid="{DE61B6B1-1FE9-4203-8807-2AE353BAFDCF}"/>
    <hyperlink ref="A5" location="'Broccoli GSL 2016'!A1" display="Click to see" xr:uid="{7BFADD91-CF33-42AC-9400-B0A0B874E06C}"/>
    <hyperlink ref="A19" location="'UK CEREALS'!A1" display="Click to see" xr:uid="{24D80CE3-ECBE-47CA-A94F-78658A025639}"/>
    <hyperlink ref="A21" location="'UK CEREALS'!A1" display="Click to see" xr:uid="{6EE760BB-D224-4105-A6DB-D71EDC2DB6F2}"/>
    <hyperlink ref="A22" location="'UK CEREALS'!A1" display="Click to see" xr:uid="{0713F833-DC91-422A-B31E-5ADE2413A307}"/>
    <hyperlink ref="A23" location="'UK CEREALS'!A1" display="Click to see" xr:uid="{E5A60480-C1E0-4990-BAAB-00A5F6E692D7}"/>
    <hyperlink ref="A24" location="'UK CEREALS'!A1" display="Click to see" xr:uid="{332084F7-4EF8-4556-A365-29E7277DFA0F}"/>
    <hyperlink ref="A54" location="'TOMATOES Austria 2018'!A1" display="Click to see" xr:uid="{4640FD0C-CD66-43E2-A9D4-6D29EA171A96}"/>
    <hyperlink ref="A55" location="'TOMATOES Austria 2018'!A1" display="Click to see" xr:uid="{814550BB-A052-491D-9872-BC697C15587D}"/>
    <hyperlink ref="A56" location="'TOMATOES Austria 2018'!A1" display="Click to see" xr:uid="{1CD84E62-3BE7-4093-951A-43579658F1B3}"/>
    <hyperlink ref="A25" location="'BREAD WHEAT France 2017-18'!A1" display="Click to see" xr:uid="{F1C3B93A-2BFE-4E3F-86EC-B03C804D4FC5}"/>
    <hyperlink ref="A26" location="'BREAD WHEAT France 2017-18'!A1" display="Click to see" xr:uid="{37137E17-12C2-44B4-BB34-3431217ADB81}"/>
    <hyperlink ref="A27" location="'BREAD WHEAT France 2017-18'!A1" display="Click to see" xr:uid="{37E401E5-7684-4434-9CD7-7C455894B510}"/>
    <hyperlink ref="A28" location="'BREAD WHEAT France 2017-18'!A1" display="Click to see" xr:uid="{3FD437B8-5824-4D52-B816-401ACE88BE71}"/>
    <hyperlink ref="A29" location="'Cereals Hungary 2015-17'!A1" display="Click to see" xr:uid="{36891537-9372-44C5-B1E4-69C8D026321D}"/>
    <hyperlink ref="A30" location="'Cereals Hungary 2015-17'!A1" display="Click to see" xr:uid="{F0A79E0A-D55D-4EC5-A0A6-BBEB8E46480E}"/>
    <hyperlink ref="A35" location="'Cereals Hungary 2015-17'!A1" display="Click to see" xr:uid="{394ACC12-3091-4E4F-807B-12246F696826}"/>
    <hyperlink ref="A36" location="'Cereals Hungary 2015-17'!A1" display="Click to see" xr:uid="{6366EB10-649C-4963-9935-D66483F0E0E7}"/>
    <hyperlink ref="A41" location="'Cereals Hungary 2015-17'!A1" display="Click to see" xr:uid="{935F4399-F635-4806-9070-F042A773A1AA}"/>
    <hyperlink ref="A42" location="'Cereals Hungary 2015-17'!A1" display="Click to see" xr:uid="{4A8B863E-5C62-4D9D-A1E5-744697B5118C}"/>
    <hyperlink ref="A31" location="'Cereals Hungary 2017-18'!A1" display="Click to see" xr:uid="{533D52EB-891A-4130-926A-91B6604A9B95}"/>
    <hyperlink ref="A37" location="'Cereals Hungary 2017-18'!A1" display="Click to see" xr:uid="{E1111262-D51D-438D-9BE0-3C308DB8C153}"/>
    <hyperlink ref="A43" location="'Cereals Hungary 2017-18'!A1" display="Click to see" xr:uid="{44F60BC3-3FAF-4028-A8AA-C9E73BDEC52E}"/>
    <hyperlink ref="A48" location="'MAIZE PT'!A1" display="Click to see" xr:uid="{26DC43C6-1C0C-47F2-A16A-E88EDC7D3813}"/>
    <hyperlink ref="A49" location="'MAIZE PT'!A1" display="Click to see" xr:uid="{FB18916D-9733-4B1C-A26A-C533C8CB38F9}"/>
    <hyperlink ref="A50" location="'MAIZE PT'!A1" display="Click to see" xr:uid="{BB29AA61-CD15-41D3-AC2A-2F2F90BEDBF8}"/>
    <hyperlink ref="A51" location="'MAIZE PT'!A1" display="Click to see" xr:uid="{18DED1A0-471F-4DF7-BFA2-76331978D6E9}"/>
    <hyperlink ref="A52" location="'MAIZE PT'!A1" display="Click to see" xr:uid="{09991A0C-5F54-4625-AD00-C72ACCCE8A28}"/>
    <hyperlink ref="A47" location="'RIVET FR 2018'!A1" display="Click to see" xr:uid="{65DF4AB9-3EBA-4DA6-BD7D-D30125693733}"/>
    <hyperlink ref="G6" r:id="rId33" xr:uid="{CD93E13D-56FC-4142-9A94-3681E2D411E4}"/>
    <hyperlink ref="G7" r:id="rId34" xr:uid="{2B21EBBF-F2B2-4D7D-AD12-EE31932823A8}"/>
    <hyperlink ref="A7" location="'BROCCOLI NL-CH'!A1" display="Click to see" xr:uid="{A9C6E94A-DAFD-49BA-9FFB-544BCB6DFF10}"/>
    <hyperlink ref="A6" location="'BROCCOLI NL-CH'!A1" display="Click to see" xr:uid="{122F4802-05D8-4F0F-8081-49740845F79E}"/>
    <hyperlink ref="A8" location="'BROCCOLI NL-CH'!A1" display="Click to see" xr:uid="{226735A7-F274-4628-9889-82796C21A427}"/>
    <hyperlink ref="A9" location="'BROCCOLI NL-CH'!A1" display="Click to see" xr:uid="{6EE7A070-5C5C-470D-94CF-8620B24D2BE6}"/>
    <hyperlink ref="A10" location="'BROCCOLI NL-CH'!A1" display="Click to see" xr:uid="{DBB5CA00-8BC3-493E-99BA-A5F50DF57E0E}"/>
    <hyperlink ref="G8" r:id="rId35" xr:uid="{F7A18907-4974-4543-8BF3-FE7D1B8ECEFA}"/>
    <hyperlink ref="G9" r:id="rId36" xr:uid="{76A839B6-ACD4-4F46-AE84-D151B86D48B9}"/>
    <hyperlink ref="G10" r:id="rId37" xr:uid="{57E108C9-5F1A-4E7C-A510-48A3AF0ACD76}"/>
    <hyperlink ref="A2" location="'Data Entry Form'!A1" display="enter your data" xr:uid="{F3D42137-3066-4845-8866-9D81CC2C0176}"/>
    <hyperlink ref="G11" r:id="rId38" xr:uid="{24EA94C0-37BD-400A-8AF8-F52E52D6848E}"/>
    <hyperlink ref="G12" r:id="rId39" xr:uid="{3619D1B3-A91D-43DD-8804-019ABFD0D42F}"/>
    <hyperlink ref="G13" r:id="rId40" xr:uid="{9B02EAA8-2AD6-4625-8A8C-2EA6E091E9F0}"/>
    <hyperlink ref="A11" location="'BUCKWHEAT fr 2017-18'!A1" display="click to see" xr:uid="{D11B6A4D-A05E-47D0-9126-FC1A92F2AFD0}"/>
    <hyperlink ref="A12" location="'BUCKWHEAT fr 2017-18'!A1" display="click to see" xr:uid="{F5FC9359-C753-45DA-97E9-391E8C99084B}"/>
    <hyperlink ref="A13" location="'BUCKWHEAT fr 2017-18'!A1" display="click to see" xr:uid="{974A90D9-C4E5-49C3-9FA9-42A156F02B2F}"/>
    <hyperlink ref="A18" location="'buckwheat fr 2015-16'!A1" display="click to see" xr:uid="{0F901CDC-4713-45EE-9860-1A16E8152937}"/>
    <hyperlink ref="A17" location="'buckwheat fr 2015-16'!A1" display="click to see" xr:uid="{2F2B431F-C843-4A94-9CB0-48E25FDFBD5D}"/>
    <hyperlink ref="A16" location="'buckwheat fr 2015-16'!A1" display="click to see" xr:uid="{2B7B7421-B19D-4FAE-9605-AD87F21B9002}"/>
    <hyperlink ref="A15" location="'buckwheat fr 2015-16'!A1" display="click to see" xr:uid="{5C9D1A26-C3C9-45F0-AAA7-AA6996BB4F89}"/>
    <hyperlink ref="A14" location="'buckwheat fr 2015-16'!A1" display="click to see" xr:uid="{CF8FA8FB-ABF2-4CEC-8560-5377C76F471B}"/>
    <hyperlink ref="G20" r:id="rId41" xr:uid="{769D46EA-F247-439D-9792-4B4956F80230}"/>
    <hyperlink ref="A20" location="'EINKORN FR'!A1" display="Click to see" xr:uid="{B7D81150-F4AE-46ED-9349-4186CDB91D3F}"/>
    <hyperlink ref="A32" location="'NL CEREALS'!A1" display="Click to see" xr:uid="{1D89CD43-149C-4CFD-A5B9-DEF8AC158209}"/>
    <hyperlink ref="A33" location="'NL CEREALS'!A1" display="Click to see" xr:uid="{D54608FE-4C4A-4A17-B7B6-4244E319FB63}"/>
    <hyperlink ref="A34" location="'NL CEREALS'!A1" display="Click to see" xr:uid="{84264F9E-45A1-4FE1-9415-61F929BB492F}"/>
    <hyperlink ref="A38" location="'NL CEREALS'!A1" display="Click to see" xr:uid="{BA7AD3EB-853B-4033-B5B0-474D5BC4E267}"/>
    <hyperlink ref="A39" location="'NL CEREALS'!A1" display="Click to see" xr:uid="{C7238D06-2804-4B0F-8539-3C662DA20C4E}"/>
    <hyperlink ref="A40" location="'NL CEREALS'!A1" display="Click to see" xr:uid="{6BAD4482-7D9D-42C7-B843-087AE6DAE267}"/>
    <hyperlink ref="A44" location="'NL CEREALS'!A1" display="Click to see" xr:uid="{16379DBB-F5DF-48E8-88DB-3EF323D3C3F9}"/>
    <hyperlink ref="A45" location="'NL CEREALS'!A1" display="Click to see" xr:uid="{BFCB6B84-09D6-488F-82AD-14E4D031904B}"/>
    <hyperlink ref="A46" location="'NL CEREALS'!A1" display="Click to see" xr:uid="{2AF7E180-95D1-410B-9856-79D34ACF8A16}"/>
    <hyperlink ref="A53" location="'Chestnut Ariege (FR)'!A1" display="Click to see" xr:uid="{CD60FFC6-1D28-4097-BD81-EBD957EC2781}"/>
    <hyperlink ref="G53" r:id="rId42" xr:uid="{D7784026-BEB9-4EF5-9600-3B5BA53331FB}"/>
    <hyperlink ref="G4" r:id="rId43" display="martin.koller@fibl.org" xr:uid="{E79B68A6-94A6-45F2-A228-AEEE3F4B3214}"/>
    <hyperlink ref="A4" location="'Broccoli GSL 2016'!A1" display="Click to see" xr:uid="{6FB65803-B836-43A7-9174-BF50D9DEDE4B}"/>
    <hyperlink ref="G57" r:id="rId44" xr:uid="{F4F393E5-85FD-49D6-B147-640F83A69C04}"/>
    <hyperlink ref="G3" r:id="rId45" xr:uid="{9E8B7CE9-7F11-4BB6-AC52-3D4109AE0D03}"/>
    <hyperlink ref="A3" location="'BROCCOLI FR 2017'!A1" display="Click to see" xr:uid="{4175A0D4-574D-4A2F-AD49-A8D5B314AA99}"/>
    <hyperlink ref="G23" r:id="rId46" display="ambrogio.c@organicresearchcentre.com" xr:uid="{89068603-19D5-44E3-A174-ECFBCEB318A1}"/>
    <hyperlink ref="G24" r:id="rId47" display="ambrogio.c@organicresearchcentre.com" xr:uid="{69ABF041-A87F-4C72-A213-086B562F28BA}"/>
    <hyperlink ref="G32" r:id="rId48" xr:uid="{0ECA2E3C-D906-486A-8FF1-68FFF575A899}"/>
    <hyperlink ref="G33" r:id="rId49" xr:uid="{D813B0B2-6E95-4208-94B1-D5B878E599F8}"/>
    <hyperlink ref="G34" r:id="rId50" xr:uid="{21D11B81-FE39-477A-A098-459085235377}"/>
    <hyperlink ref="A1" location="'THIS VERSION'!A1" display="this version" xr:uid="{9D183C28-66E5-4924-BD31-5520A5868919}"/>
  </hyperlinks>
  <pageMargins left="0.7" right="0.7" top="0.75" bottom="0.75" header="0.3" footer="0.3"/>
  <pageSetup paperSize="9" orientation="portrait"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9645-80C3-4063-9A47-FA6A23F76262}">
  <sheetPr>
    <tabColor theme="7" tint="-0.249977111117893"/>
  </sheetPr>
  <dimension ref="A1:N41"/>
  <sheetViews>
    <sheetView workbookViewId="0">
      <pane xSplit="4" ySplit="1" topLeftCell="E2" activePane="bottomRight" state="frozen"/>
      <selection pane="topRight" activeCell="D1" sqref="D1"/>
      <selection pane="bottomLeft" activeCell="A2" sqref="A2"/>
      <selection pane="bottomRight" sqref="A1:N1"/>
    </sheetView>
  </sheetViews>
  <sheetFormatPr defaultRowHeight="15" x14ac:dyDescent="0.25"/>
  <cols>
    <col min="1" max="1" width="15.140625"/>
    <col min="3" max="4" width="15.140625"/>
    <col min="5" max="12" width="13.85546875" customWidth="1"/>
  </cols>
  <sheetData>
    <row r="1" spans="1:14" ht="31.5" x14ac:dyDescent="0.25">
      <c r="A1" s="65" t="s">
        <v>1</v>
      </c>
      <c r="B1" s="65" t="s">
        <v>217</v>
      </c>
      <c r="C1" s="65" t="s">
        <v>67</v>
      </c>
      <c r="D1" s="65" t="s">
        <v>33</v>
      </c>
      <c r="E1" s="66" t="s">
        <v>110</v>
      </c>
      <c r="F1" s="66" t="s">
        <v>5</v>
      </c>
      <c r="G1" s="66" t="s">
        <v>109</v>
      </c>
      <c r="H1" s="66" t="s">
        <v>622</v>
      </c>
      <c r="I1" s="66" t="s">
        <v>623</v>
      </c>
      <c r="J1" s="66" t="s">
        <v>626</v>
      </c>
      <c r="K1" s="66" t="s">
        <v>624</v>
      </c>
      <c r="L1" s="66" t="s">
        <v>625</v>
      </c>
      <c r="M1" s="67"/>
      <c r="N1" s="68" t="s">
        <v>709</v>
      </c>
    </row>
    <row r="2" spans="1:14" x14ac:dyDescent="0.25">
      <c r="A2" s="4" t="s">
        <v>3</v>
      </c>
      <c r="B2" s="4" t="s">
        <v>218</v>
      </c>
      <c r="C2" s="4" t="s">
        <v>111</v>
      </c>
      <c r="D2" s="4" t="s">
        <v>112</v>
      </c>
      <c r="E2" s="1">
        <v>8.0437499999999993</v>
      </c>
      <c r="F2" s="1">
        <v>7.0612941176470603</v>
      </c>
      <c r="G2" s="1">
        <v>1.9675</v>
      </c>
      <c r="H2" s="1"/>
      <c r="I2" s="1">
        <v>8.9963999999999995</v>
      </c>
      <c r="J2" s="1">
        <v>9</v>
      </c>
      <c r="K2" s="1">
        <v>5.85</v>
      </c>
      <c r="L2" s="1">
        <v>8.9943749999999998</v>
      </c>
      <c r="N2" s="1"/>
    </row>
    <row r="3" spans="1:14" x14ac:dyDescent="0.25">
      <c r="A3" s="4" t="s">
        <v>3</v>
      </c>
      <c r="B3" s="4" t="s">
        <v>218</v>
      </c>
      <c r="C3" s="4" t="s">
        <v>111</v>
      </c>
      <c r="D3" s="4" t="s">
        <v>113</v>
      </c>
      <c r="E3" s="1">
        <v>8.0437499999999993</v>
      </c>
      <c r="F3" s="1">
        <v>5.6772794117647063</v>
      </c>
      <c r="G3" s="1">
        <v>2.5068571428571422</v>
      </c>
      <c r="H3" s="1"/>
      <c r="I3" s="1">
        <v>3.1499999999999995</v>
      </c>
      <c r="J3" s="1">
        <v>9</v>
      </c>
      <c r="K3" s="1">
        <v>3.6000000000000005</v>
      </c>
      <c r="L3" s="1">
        <v>8.6242040816326533</v>
      </c>
      <c r="N3" s="1"/>
    </row>
    <row r="4" spans="1:14" x14ac:dyDescent="0.25">
      <c r="A4" s="4" t="s">
        <v>3</v>
      </c>
      <c r="B4" s="4" t="s">
        <v>218</v>
      </c>
      <c r="C4" s="4" t="s">
        <v>111</v>
      </c>
      <c r="D4" s="4" t="s">
        <v>114</v>
      </c>
      <c r="E4" s="1">
        <v>7.95</v>
      </c>
      <c r="F4" s="1">
        <v>7.2063529411764708</v>
      </c>
      <c r="G4" s="1">
        <v>1.8940000000000003</v>
      </c>
      <c r="H4" s="1"/>
      <c r="I4" s="1">
        <v>9</v>
      </c>
      <c r="J4" s="1">
        <v>9</v>
      </c>
      <c r="K4" s="1">
        <v>5.85</v>
      </c>
      <c r="L4" s="1">
        <v>8.99</v>
      </c>
      <c r="N4" s="1"/>
    </row>
    <row r="5" spans="1:14" x14ac:dyDescent="0.25">
      <c r="A5" s="4" t="s">
        <v>3</v>
      </c>
      <c r="B5" s="4" t="s">
        <v>218</v>
      </c>
      <c r="C5" s="4" t="s">
        <v>111</v>
      </c>
      <c r="D5" s="4" t="s">
        <v>115</v>
      </c>
      <c r="E5" s="1">
        <v>7.2</v>
      </c>
      <c r="F5" s="1">
        <v>3.1764705882352944</v>
      </c>
      <c r="G5" s="1">
        <v>2.5119999999999996</v>
      </c>
      <c r="H5" s="1"/>
      <c r="I5" s="1">
        <v>1.7999999999999998</v>
      </c>
      <c r="J5" s="1">
        <v>9</v>
      </c>
      <c r="K5" s="1">
        <v>4.5</v>
      </c>
      <c r="L5" s="1">
        <v>8.64</v>
      </c>
      <c r="N5" s="1"/>
    </row>
    <row r="6" spans="1:14" x14ac:dyDescent="0.25">
      <c r="A6" s="4" t="s">
        <v>3</v>
      </c>
      <c r="B6" s="4" t="s">
        <v>218</v>
      </c>
      <c r="C6" s="4" t="s">
        <v>111</v>
      </c>
      <c r="D6" s="4" t="s">
        <v>116</v>
      </c>
      <c r="E6" s="1">
        <v>8.1</v>
      </c>
      <c r="F6" s="1">
        <v>6.5647058823529418</v>
      </c>
      <c r="G6" s="1">
        <v>2.4939999999999998</v>
      </c>
      <c r="H6" s="1"/>
      <c r="I6" s="1">
        <v>8.9774999999999991</v>
      </c>
      <c r="J6" s="1">
        <v>9</v>
      </c>
      <c r="K6" s="1">
        <v>6.3000000000000007</v>
      </c>
      <c r="L6" s="1">
        <v>7.1099999999999994</v>
      </c>
      <c r="N6" s="1"/>
    </row>
    <row r="7" spans="1:14" x14ac:dyDescent="0.25">
      <c r="A7" s="4" t="s">
        <v>3</v>
      </c>
      <c r="B7" s="4" t="s">
        <v>218</v>
      </c>
      <c r="C7" s="4" t="s">
        <v>111</v>
      </c>
      <c r="D7" s="4" t="s">
        <v>117</v>
      </c>
      <c r="E7" s="1">
        <v>7.4249999999999998</v>
      </c>
      <c r="F7" s="1">
        <v>4.8352941176470594</v>
      </c>
      <c r="G7" s="1">
        <v>1.7800000000000005</v>
      </c>
      <c r="H7" s="1"/>
      <c r="I7" s="1">
        <v>8.8650000000000002</v>
      </c>
      <c r="J7" s="1">
        <v>9</v>
      </c>
      <c r="K7" s="1">
        <v>4.95</v>
      </c>
      <c r="L7" s="1">
        <v>8.93</v>
      </c>
      <c r="N7" s="1"/>
    </row>
    <row r="8" spans="1:14" x14ac:dyDescent="0.25">
      <c r="A8" s="4" t="s">
        <v>3</v>
      </c>
      <c r="B8" s="4" t="s">
        <v>218</v>
      </c>
      <c r="C8" s="4" t="s">
        <v>111</v>
      </c>
      <c r="D8" s="4" t="s">
        <v>118</v>
      </c>
      <c r="E8" s="1">
        <v>7.2</v>
      </c>
      <c r="F8" s="1">
        <v>6.4679999999999991</v>
      </c>
      <c r="G8" s="1">
        <v>1.9449999999999998</v>
      </c>
      <c r="H8" s="1"/>
      <c r="I8" s="1">
        <v>8.9280000000000008</v>
      </c>
      <c r="J8" s="1">
        <v>9</v>
      </c>
      <c r="K8" s="1">
        <v>5.4</v>
      </c>
      <c r="L8" s="1">
        <v>9</v>
      </c>
      <c r="N8" s="1"/>
    </row>
    <row r="9" spans="1:14" x14ac:dyDescent="0.25">
      <c r="A9" s="4" t="s">
        <v>3</v>
      </c>
      <c r="B9" s="4" t="s">
        <v>218</v>
      </c>
      <c r="C9" s="4" t="s">
        <v>111</v>
      </c>
      <c r="D9" s="4" t="s">
        <v>119</v>
      </c>
      <c r="E9" s="1">
        <v>7.5750000000000002</v>
      </c>
      <c r="F9" s="1">
        <v>6.2141176470588233</v>
      </c>
      <c r="G9" s="1">
        <v>1.6420000000000006</v>
      </c>
      <c r="H9" s="1"/>
      <c r="I9" s="1">
        <v>8.7974999999999994</v>
      </c>
      <c r="J9" s="1">
        <v>9</v>
      </c>
      <c r="K9" s="1">
        <v>2.6999999999999993</v>
      </c>
      <c r="L9" s="1">
        <v>8.8520000000000003</v>
      </c>
      <c r="N9" s="1"/>
    </row>
    <row r="10" spans="1:14" x14ac:dyDescent="0.25">
      <c r="A10" s="4" t="s">
        <v>3</v>
      </c>
      <c r="B10" s="4" t="s">
        <v>218</v>
      </c>
      <c r="C10" s="4" t="s">
        <v>111</v>
      </c>
      <c r="D10" s="4" t="s">
        <v>120</v>
      </c>
      <c r="E10" s="1">
        <v>7.875</v>
      </c>
      <c r="F10" s="1">
        <v>3.9695294117647051</v>
      </c>
      <c r="G10" s="1">
        <v>0.37</v>
      </c>
      <c r="H10" s="1"/>
      <c r="I10" s="1">
        <v>8.19</v>
      </c>
      <c r="J10" s="1">
        <v>9</v>
      </c>
      <c r="K10" s="1">
        <v>7.2</v>
      </c>
      <c r="L10" s="1">
        <v>8.73</v>
      </c>
      <c r="N10" s="1"/>
    </row>
    <row r="11" spans="1:14" x14ac:dyDescent="0.25">
      <c r="A11" s="4" t="s">
        <v>121</v>
      </c>
      <c r="B11" s="4" t="s">
        <v>218</v>
      </c>
      <c r="C11" s="4" t="s">
        <v>111</v>
      </c>
      <c r="D11" s="4" t="s">
        <v>122</v>
      </c>
      <c r="E11" s="1">
        <v>7.7625000000000002</v>
      </c>
      <c r="F11" s="1">
        <v>8.9837647058823542</v>
      </c>
      <c r="G11" s="1">
        <v>2.9199999999999995</v>
      </c>
      <c r="H11" s="1"/>
      <c r="I11" s="1">
        <v>9</v>
      </c>
      <c r="J11" s="1">
        <v>8.9324999999999992</v>
      </c>
      <c r="K11" s="1">
        <v>9</v>
      </c>
      <c r="L11" s="1">
        <v>8.0820000000000007</v>
      </c>
      <c r="N11" s="1"/>
    </row>
    <row r="12" spans="1:14" x14ac:dyDescent="0.25">
      <c r="A12" s="4" t="s">
        <v>121</v>
      </c>
      <c r="B12" s="4" t="s">
        <v>218</v>
      </c>
      <c r="C12" s="4" t="s">
        <v>111</v>
      </c>
      <c r="D12" s="4" t="s">
        <v>123</v>
      </c>
      <c r="E12" s="1">
        <v>4.7250000000000005</v>
      </c>
      <c r="F12" s="1">
        <v>3.3751764705882352</v>
      </c>
      <c r="G12" s="1">
        <v>3.2031999999999989</v>
      </c>
      <c r="H12" s="1"/>
      <c r="I12" s="1">
        <v>9</v>
      </c>
      <c r="J12" s="1">
        <v>9</v>
      </c>
      <c r="K12" s="1">
        <v>9</v>
      </c>
      <c r="L12" s="1">
        <v>0</v>
      </c>
      <c r="N12" s="1"/>
    </row>
    <row r="13" spans="1:14" x14ac:dyDescent="0.25">
      <c r="A13" s="4" t="s">
        <v>121</v>
      </c>
      <c r="B13" s="4" t="s">
        <v>218</v>
      </c>
      <c r="C13" s="4" t="s">
        <v>111</v>
      </c>
      <c r="D13" s="4" t="s">
        <v>124</v>
      </c>
      <c r="E13" s="1">
        <v>7.7625000000000002</v>
      </c>
      <c r="F13" s="1">
        <v>8.551588235294119</v>
      </c>
      <c r="G13" s="1">
        <v>2.2330000000000005</v>
      </c>
      <c r="H13" s="1"/>
      <c r="I13" s="1">
        <v>9</v>
      </c>
      <c r="J13" s="1">
        <v>8.9324999999999992</v>
      </c>
      <c r="K13" s="1">
        <v>9</v>
      </c>
      <c r="L13" s="1">
        <v>8.5545000000000009</v>
      </c>
      <c r="N13" s="1"/>
    </row>
    <row r="14" spans="1:14" x14ac:dyDescent="0.25">
      <c r="A14" s="4" t="s">
        <v>121</v>
      </c>
      <c r="B14" s="4" t="s">
        <v>218</v>
      </c>
      <c r="C14" s="4" t="s">
        <v>111</v>
      </c>
      <c r="D14" s="4" t="s">
        <v>125</v>
      </c>
      <c r="E14" s="1">
        <v>7.4249999999999998</v>
      </c>
      <c r="F14" s="1">
        <v>8.3341764705882362</v>
      </c>
      <c r="G14" s="1">
        <v>1.0314999999999994</v>
      </c>
      <c r="H14" s="1"/>
      <c r="I14" s="1">
        <v>9</v>
      </c>
      <c r="J14" s="1">
        <v>8.9550000000000001</v>
      </c>
      <c r="K14" s="1">
        <v>9</v>
      </c>
      <c r="L14" s="1">
        <v>8.2687500000000007</v>
      </c>
      <c r="N14" s="1"/>
    </row>
    <row r="15" spans="1:14" x14ac:dyDescent="0.25">
      <c r="A15" s="4" t="s">
        <v>121</v>
      </c>
      <c r="B15" s="4" t="s">
        <v>218</v>
      </c>
      <c r="C15" s="4" t="s">
        <v>111</v>
      </c>
      <c r="D15" s="4" t="s">
        <v>126</v>
      </c>
      <c r="E15" s="1">
        <v>7.875</v>
      </c>
      <c r="F15" s="1">
        <v>9.7517647058823549</v>
      </c>
      <c r="G15" s="1">
        <v>4.6180000000000003</v>
      </c>
      <c r="H15" s="1"/>
      <c r="I15" s="1">
        <v>9</v>
      </c>
      <c r="J15" s="1">
        <v>1.7999999999999998</v>
      </c>
      <c r="K15" s="1">
        <v>9</v>
      </c>
      <c r="L15" s="1">
        <v>8.73</v>
      </c>
      <c r="N15" s="1"/>
    </row>
    <row r="16" spans="1:14" x14ac:dyDescent="0.25">
      <c r="A16" s="4" t="s">
        <v>127</v>
      </c>
      <c r="B16" s="4" t="s">
        <v>218</v>
      </c>
      <c r="C16" s="4" t="s">
        <v>111</v>
      </c>
      <c r="D16" s="4" t="s">
        <v>128</v>
      </c>
      <c r="E16" s="1">
        <v>4.5</v>
      </c>
      <c r="F16" s="1">
        <v>2.7670588235294122</v>
      </c>
      <c r="G16" s="1">
        <v>2.8630000000000004</v>
      </c>
      <c r="H16" s="1"/>
      <c r="I16" s="1"/>
      <c r="J16" s="1"/>
      <c r="K16" s="1"/>
      <c r="L16" s="1"/>
      <c r="N16" s="1"/>
    </row>
    <row r="17" spans="1:14" x14ac:dyDescent="0.25">
      <c r="A17" s="4" t="s">
        <v>127</v>
      </c>
      <c r="B17" s="4" t="s">
        <v>218</v>
      </c>
      <c r="C17" s="4" t="s">
        <v>111</v>
      </c>
      <c r="D17" s="4" t="s">
        <v>129</v>
      </c>
      <c r="E17" s="1">
        <v>3.9749999999999996</v>
      </c>
      <c r="F17" s="1">
        <v>4.1294117647058819</v>
      </c>
      <c r="G17" s="1">
        <v>1.7320000000000007</v>
      </c>
      <c r="H17" s="1"/>
      <c r="I17" s="1"/>
      <c r="J17" s="1"/>
      <c r="K17" s="1"/>
      <c r="L17" s="1"/>
      <c r="N17" s="1"/>
    </row>
    <row r="18" spans="1:14" x14ac:dyDescent="0.25">
      <c r="A18" s="4" t="s">
        <v>127</v>
      </c>
      <c r="B18" s="4" t="s">
        <v>218</v>
      </c>
      <c r="C18" s="4" t="s">
        <v>111</v>
      </c>
      <c r="D18" s="4" t="s">
        <v>130</v>
      </c>
      <c r="E18" s="1">
        <v>2.8125</v>
      </c>
      <c r="F18" s="1">
        <v>2.6890588235294119</v>
      </c>
      <c r="G18" s="1">
        <v>1.4995000000000009</v>
      </c>
      <c r="H18" s="1"/>
      <c r="I18" s="1"/>
      <c r="J18" s="1"/>
      <c r="K18" s="1"/>
      <c r="L18" s="1"/>
      <c r="N18" s="1"/>
    </row>
    <row r="19" spans="1:14" x14ac:dyDescent="0.25">
      <c r="A19" s="4" t="s">
        <v>3</v>
      </c>
      <c r="B19" s="4" t="s">
        <v>219</v>
      </c>
      <c r="C19" s="4" t="s">
        <v>131</v>
      </c>
      <c r="D19" s="4" t="s">
        <v>112</v>
      </c>
      <c r="E19" s="1">
        <v>3.1258928571428566</v>
      </c>
      <c r="F19" s="1">
        <v>3.492</v>
      </c>
      <c r="G19" s="1">
        <v>2.3923450000000002</v>
      </c>
      <c r="H19" s="1">
        <v>9</v>
      </c>
      <c r="I19" s="1">
        <v>9</v>
      </c>
      <c r="J19" s="1">
        <v>8.3475000000000001</v>
      </c>
      <c r="K19" s="1">
        <v>8.9409375000000004</v>
      </c>
      <c r="L19" s="1">
        <v>8.7609375000000007</v>
      </c>
      <c r="N19" s="1"/>
    </row>
    <row r="20" spans="1:14" x14ac:dyDescent="0.25">
      <c r="A20" s="4" t="s">
        <v>3</v>
      </c>
      <c r="B20" s="4" t="s">
        <v>219</v>
      </c>
      <c r="C20" s="4" t="s">
        <v>131</v>
      </c>
      <c r="D20" s="4" t="s">
        <v>113</v>
      </c>
      <c r="E20" s="1">
        <v>1.8482142857142865</v>
      </c>
      <c r="F20" s="1">
        <v>1.593</v>
      </c>
      <c r="G20" s="1">
        <v>2.6506000000000003</v>
      </c>
      <c r="H20" s="1">
        <v>6.8442187499999996</v>
      </c>
      <c r="I20" s="1">
        <v>9</v>
      </c>
      <c r="J20" s="1">
        <v>8.6127187499999991</v>
      </c>
      <c r="K20" s="1">
        <v>8.9797499999999992</v>
      </c>
      <c r="L20" s="1">
        <v>8.8481249999999996</v>
      </c>
      <c r="N20" s="1"/>
    </row>
    <row r="21" spans="1:14" x14ac:dyDescent="0.25">
      <c r="A21" s="4" t="s">
        <v>3</v>
      </c>
      <c r="B21" s="4" t="s">
        <v>219</v>
      </c>
      <c r="C21" s="4" t="s">
        <v>131</v>
      </c>
      <c r="D21" s="4" t="s">
        <v>114</v>
      </c>
      <c r="E21" s="1">
        <v>2.6437499999999998</v>
      </c>
      <c r="F21" s="1">
        <v>3.7979999999999996</v>
      </c>
      <c r="G21" s="1">
        <v>2.5358499999999999</v>
      </c>
      <c r="H21" s="1">
        <v>9</v>
      </c>
      <c r="I21" s="1">
        <v>9</v>
      </c>
      <c r="J21" s="1">
        <v>8.1337499999999991</v>
      </c>
      <c r="K21" s="1">
        <v>8.9942624999999996</v>
      </c>
      <c r="L21" s="1">
        <v>8.8804687500000004</v>
      </c>
      <c r="N21" s="1"/>
    </row>
    <row r="22" spans="1:14" x14ac:dyDescent="0.25">
      <c r="A22" s="4" t="s">
        <v>3</v>
      </c>
      <c r="B22" s="4" t="s">
        <v>219</v>
      </c>
      <c r="C22" s="4" t="s">
        <v>131</v>
      </c>
      <c r="D22" s="4" t="s">
        <v>115</v>
      </c>
      <c r="E22" s="1">
        <v>0.45000000000000107</v>
      </c>
      <c r="F22" s="1">
        <v>0.9</v>
      </c>
      <c r="G22" s="1">
        <v>2.1798999999999986</v>
      </c>
      <c r="H22" s="1">
        <v>8.6999999999999993</v>
      </c>
      <c r="I22" s="1">
        <v>9</v>
      </c>
      <c r="J22" s="1">
        <v>8.7899999999999991</v>
      </c>
      <c r="K22" s="1">
        <v>8.9978999999999996</v>
      </c>
      <c r="L22" s="1">
        <v>8.9</v>
      </c>
      <c r="N22" s="1"/>
    </row>
    <row r="23" spans="1:14" x14ac:dyDescent="0.25">
      <c r="A23" s="4" t="s">
        <v>3</v>
      </c>
      <c r="B23" s="4" t="s">
        <v>219</v>
      </c>
      <c r="C23" s="4" t="s">
        <v>131</v>
      </c>
      <c r="D23" s="4" t="s">
        <v>116</v>
      </c>
      <c r="E23" s="1">
        <v>3.7124999999999995</v>
      </c>
      <c r="F23" s="1">
        <v>4.0950000000000006</v>
      </c>
      <c r="G23" s="1">
        <v>2.5399000000000012</v>
      </c>
      <c r="H23" s="1">
        <v>8.9999437499999999</v>
      </c>
      <c r="I23" s="1">
        <v>9</v>
      </c>
      <c r="J23" s="1">
        <v>8.1646874999999994</v>
      </c>
      <c r="K23" s="1">
        <v>8.9878499999999999</v>
      </c>
      <c r="L23" s="1">
        <v>8.8635000000000002</v>
      </c>
      <c r="N23" s="1"/>
    </row>
    <row r="24" spans="1:14" x14ac:dyDescent="0.25">
      <c r="A24" s="4" t="s">
        <v>3</v>
      </c>
      <c r="B24" s="4" t="s">
        <v>219</v>
      </c>
      <c r="C24" s="4" t="s">
        <v>131</v>
      </c>
      <c r="D24" s="4" t="s">
        <v>117</v>
      </c>
      <c r="E24" s="1">
        <v>4.3408928571428573</v>
      </c>
      <c r="F24" s="1">
        <v>4.8060000000000009</v>
      </c>
      <c r="G24" s="1">
        <v>2.5628499999999996</v>
      </c>
      <c r="H24" s="1">
        <v>9</v>
      </c>
      <c r="I24" s="1">
        <v>9</v>
      </c>
      <c r="J24" s="1">
        <v>8.4375</v>
      </c>
      <c r="K24" s="1">
        <v>8.9881875000000004</v>
      </c>
      <c r="L24" s="1">
        <v>8.8683750000000003</v>
      </c>
      <c r="N24" s="1"/>
    </row>
    <row r="25" spans="1:14" x14ac:dyDescent="0.25">
      <c r="A25" s="4" t="s">
        <v>3</v>
      </c>
      <c r="B25" s="4" t="s">
        <v>219</v>
      </c>
      <c r="C25" s="4" t="s">
        <v>131</v>
      </c>
      <c r="D25" s="4" t="s">
        <v>118</v>
      </c>
      <c r="E25" s="1">
        <v>2.6437499999999998</v>
      </c>
      <c r="F25" s="1">
        <v>3.5009999999999999</v>
      </c>
      <c r="G25" s="1">
        <v>2.7955000000000001</v>
      </c>
      <c r="H25" s="1">
        <v>8.998875</v>
      </c>
      <c r="I25" s="1">
        <v>9</v>
      </c>
      <c r="J25" s="1">
        <v>7.9877812500000003</v>
      </c>
      <c r="K25" s="1">
        <v>8.9970750000000006</v>
      </c>
      <c r="L25" s="1">
        <v>8.9352</v>
      </c>
      <c r="N25" s="1"/>
    </row>
    <row r="26" spans="1:14" x14ac:dyDescent="0.25">
      <c r="A26" s="4" t="s">
        <v>3</v>
      </c>
      <c r="B26" s="4" t="s">
        <v>219</v>
      </c>
      <c r="C26" s="4" t="s">
        <v>131</v>
      </c>
      <c r="D26" s="4" t="s">
        <v>119</v>
      </c>
      <c r="E26" s="1">
        <v>3.65625</v>
      </c>
      <c r="F26" s="1">
        <v>3.15</v>
      </c>
      <c r="G26" s="1">
        <v>2.4912999999999994</v>
      </c>
      <c r="H26" s="1">
        <v>9</v>
      </c>
      <c r="I26" s="1">
        <v>9</v>
      </c>
      <c r="J26" s="1">
        <v>8.4037500000000005</v>
      </c>
      <c r="K26" s="1">
        <v>8.9412187500000009</v>
      </c>
      <c r="L26" s="1">
        <v>8.8143750000000001</v>
      </c>
      <c r="N26" s="1"/>
    </row>
    <row r="27" spans="1:14" x14ac:dyDescent="0.25">
      <c r="A27" s="4" t="s">
        <v>3</v>
      </c>
      <c r="B27" s="4" t="s">
        <v>219</v>
      </c>
      <c r="C27" s="4" t="s">
        <v>131</v>
      </c>
      <c r="D27" s="4" t="s">
        <v>120</v>
      </c>
      <c r="E27" s="1">
        <v>5.85</v>
      </c>
      <c r="F27" s="1">
        <v>2.6640000000000001</v>
      </c>
      <c r="G27" s="1">
        <v>0.65080000000000049</v>
      </c>
      <c r="H27" s="1">
        <v>9</v>
      </c>
      <c r="I27" s="1">
        <v>9</v>
      </c>
      <c r="J27" s="1">
        <v>8.298</v>
      </c>
      <c r="K27" s="1">
        <v>8.9992000000000001</v>
      </c>
      <c r="L27" s="1">
        <v>8.8661250000000003</v>
      </c>
      <c r="N27" s="1"/>
    </row>
    <row r="28" spans="1:14" x14ac:dyDescent="0.25">
      <c r="A28" s="4" t="s">
        <v>121</v>
      </c>
      <c r="B28" s="4" t="s">
        <v>219</v>
      </c>
      <c r="C28" s="4" t="s">
        <v>131</v>
      </c>
      <c r="D28" s="4" t="s">
        <v>122</v>
      </c>
      <c r="E28" s="1">
        <v>0.50624999999999964</v>
      </c>
      <c r="F28" s="1">
        <v>2.3039999999999998</v>
      </c>
      <c r="G28" s="1">
        <v>3.6500499999999994</v>
      </c>
      <c r="H28" s="1">
        <v>9</v>
      </c>
      <c r="I28" s="1">
        <v>9</v>
      </c>
      <c r="J28" s="1">
        <v>9</v>
      </c>
      <c r="K28" s="1">
        <v>9</v>
      </c>
      <c r="L28" s="1">
        <v>8.9998312499999997</v>
      </c>
      <c r="N28" s="1"/>
    </row>
    <row r="29" spans="1:14" x14ac:dyDescent="0.25">
      <c r="A29" s="4" t="s">
        <v>121</v>
      </c>
      <c r="B29" s="4" t="s">
        <v>219</v>
      </c>
      <c r="C29" s="4" t="s">
        <v>131</v>
      </c>
      <c r="D29" s="4" t="s">
        <v>123</v>
      </c>
      <c r="E29" s="1">
        <v>0.33750000000000036</v>
      </c>
      <c r="F29" s="1">
        <v>1.35</v>
      </c>
      <c r="G29" s="1">
        <v>3.2690350000000001</v>
      </c>
      <c r="H29" s="1">
        <v>9</v>
      </c>
      <c r="I29" s="1">
        <v>9</v>
      </c>
      <c r="J29" s="1">
        <v>9</v>
      </c>
      <c r="K29" s="1">
        <v>9</v>
      </c>
      <c r="L29" s="1">
        <v>8.9991562500000004</v>
      </c>
      <c r="N29" s="1"/>
    </row>
    <row r="30" spans="1:14" x14ac:dyDescent="0.25">
      <c r="A30" s="4" t="s">
        <v>121</v>
      </c>
      <c r="B30" s="4" t="s">
        <v>219</v>
      </c>
      <c r="C30" s="4" t="s">
        <v>131</v>
      </c>
      <c r="D30" s="4" t="s">
        <v>124</v>
      </c>
      <c r="E30" s="1">
        <v>3.3187500000000005</v>
      </c>
      <c r="F30" s="1">
        <v>2.4660000000000002</v>
      </c>
      <c r="G30" s="1">
        <v>2.4264999999999994</v>
      </c>
      <c r="H30" s="1">
        <v>8.9943749999999998</v>
      </c>
      <c r="I30" s="1">
        <v>9</v>
      </c>
      <c r="J30" s="1">
        <v>9</v>
      </c>
      <c r="K30" s="1">
        <v>9</v>
      </c>
      <c r="L30" s="1">
        <v>9</v>
      </c>
      <c r="N30" s="1"/>
    </row>
    <row r="31" spans="1:14" x14ac:dyDescent="0.25">
      <c r="A31" s="4" t="s">
        <v>121</v>
      </c>
      <c r="B31" s="4" t="s">
        <v>219</v>
      </c>
      <c r="C31" s="4" t="s">
        <v>131</v>
      </c>
      <c r="D31" s="4" t="s">
        <v>125</v>
      </c>
      <c r="E31" s="1">
        <v>3.6000000000000005</v>
      </c>
      <c r="F31" s="1">
        <v>2.88</v>
      </c>
      <c r="G31" s="1">
        <v>1.345600000000001</v>
      </c>
      <c r="H31" s="1">
        <v>9</v>
      </c>
      <c r="I31" s="1">
        <v>9</v>
      </c>
      <c r="J31" s="1">
        <v>9</v>
      </c>
      <c r="K31" s="1">
        <v>9</v>
      </c>
      <c r="L31" s="1">
        <v>9</v>
      </c>
      <c r="N31" s="1"/>
    </row>
    <row r="32" spans="1:14" x14ac:dyDescent="0.25">
      <c r="A32" s="4" t="s">
        <v>121</v>
      </c>
      <c r="B32" s="4" t="s">
        <v>219</v>
      </c>
      <c r="C32" s="4" t="s">
        <v>131</v>
      </c>
      <c r="D32" s="4" t="s">
        <v>126</v>
      </c>
      <c r="E32" s="1">
        <v>1.7999999999999998</v>
      </c>
      <c r="F32" s="1">
        <v>2.9250000000000003</v>
      </c>
      <c r="G32" s="1">
        <v>4.1778999999999993</v>
      </c>
      <c r="H32" s="1">
        <v>9</v>
      </c>
      <c r="I32" s="1">
        <v>9</v>
      </c>
      <c r="J32" s="1">
        <v>9</v>
      </c>
      <c r="K32" s="1">
        <v>9</v>
      </c>
      <c r="L32" s="1">
        <v>8.9956125</v>
      </c>
      <c r="N32" s="1"/>
    </row>
    <row r="33" spans="1:14" x14ac:dyDescent="0.25">
      <c r="A33" s="4" t="s">
        <v>127</v>
      </c>
      <c r="B33" s="4" t="s">
        <v>219</v>
      </c>
      <c r="C33" s="4" t="s">
        <v>131</v>
      </c>
      <c r="D33" s="4" t="s">
        <v>128</v>
      </c>
      <c r="E33" s="1">
        <v>0</v>
      </c>
      <c r="F33" s="1">
        <v>3.4560000000000004</v>
      </c>
      <c r="G33" s="1">
        <v>8.9537499999999994</v>
      </c>
      <c r="H33" s="1">
        <v>8.998875</v>
      </c>
      <c r="I33" s="1">
        <v>9</v>
      </c>
      <c r="J33" s="1">
        <v>7.875</v>
      </c>
      <c r="K33" s="1">
        <v>7.8187499999999996</v>
      </c>
      <c r="L33" s="1">
        <v>8.8709062500000009</v>
      </c>
      <c r="N33" s="1"/>
    </row>
    <row r="34" spans="1:14" x14ac:dyDescent="0.25">
      <c r="A34" s="4" t="s">
        <v>127</v>
      </c>
      <c r="B34" s="4" t="s">
        <v>219</v>
      </c>
      <c r="C34" s="4" t="s">
        <v>131</v>
      </c>
      <c r="D34" s="4" t="s">
        <v>129</v>
      </c>
      <c r="E34" s="1">
        <v>0</v>
      </c>
      <c r="F34" s="1">
        <v>2.9159999999999995</v>
      </c>
      <c r="G34" s="1">
        <v>2.5569999999999999</v>
      </c>
      <c r="H34" s="1">
        <v>8.9443125000000006</v>
      </c>
      <c r="I34" s="1">
        <v>9</v>
      </c>
      <c r="J34" s="1">
        <v>8.9994375000000009</v>
      </c>
      <c r="K34" s="1">
        <v>8.9915625000000006</v>
      </c>
      <c r="L34" s="1">
        <v>8.9756999999999998</v>
      </c>
      <c r="N34" s="1"/>
    </row>
    <row r="35" spans="1:14" x14ac:dyDescent="0.25">
      <c r="A35" s="4" t="s">
        <v>127</v>
      </c>
      <c r="B35" s="4" t="s">
        <v>219</v>
      </c>
      <c r="C35" s="4" t="s">
        <v>131</v>
      </c>
      <c r="D35" s="4" t="s">
        <v>130</v>
      </c>
      <c r="E35" s="1">
        <v>0</v>
      </c>
      <c r="F35" s="1">
        <v>3.1410000000000005</v>
      </c>
      <c r="G35" s="1">
        <v>2.71</v>
      </c>
      <c r="H35" s="1">
        <v>8.9190000000000005</v>
      </c>
      <c r="I35" s="1">
        <v>9</v>
      </c>
      <c r="J35" s="1">
        <v>8.9966249999999999</v>
      </c>
      <c r="K35" s="1">
        <v>8.9984249999999992</v>
      </c>
      <c r="L35" s="1">
        <v>8.9679374999999997</v>
      </c>
      <c r="N35" s="1"/>
    </row>
    <row r="36" spans="1:14" x14ac:dyDescent="0.25">
      <c r="A36" s="3"/>
      <c r="B36" s="3"/>
      <c r="C36" s="3"/>
      <c r="D36" s="3"/>
      <c r="E36" s="3"/>
      <c r="F36" s="3"/>
      <c r="G36" s="3"/>
      <c r="H36" s="3"/>
      <c r="I36" s="3"/>
      <c r="J36" s="3"/>
      <c r="K36" s="3"/>
      <c r="L36" s="3"/>
    </row>
    <row r="37" spans="1:14" x14ac:dyDescent="0.25">
      <c r="A37" s="3"/>
      <c r="B37" s="3"/>
      <c r="C37" s="3"/>
      <c r="D37" s="3"/>
      <c r="E37" s="3"/>
      <c r="F37" s="3"/>
      <c r="G37" s="3"/>
      <c r="H37" s="3"/>
      <c r="I37" s="3"/>
      <c r="J37" s="3"/>
      <c r="K37" s="3"/>
      <c r="L37" s="3"/>
    </row>
    <row r="38" spans="1:14" x14ac:dyDescent="0.25">
      <c r="A38" s="3"/>
      <c r="B38" s="3"/>
      <c r="C38" s="3"/>
      <c r="D38" s="3"/>
      <c r="E38" s="3"/>
      <c r="F38" s="3"/>
      <c r="G38" s="3"/>
      <c r="H38" s="3"/>
      <c r="I38" s="3"/>
      <c r="J38" s="3"/>
      <c r="K38" s="3"/>
      <c r="L38" s="3"/>
    </row>
    <row r="39" spans="1:14" x14ac:dyDescent="0.25">
      <c r="A39" s="3"/>
      <c r="B39" s="3"/>
      <c r="C39" s="3"/>
      <c r="D39" s="3"/>
      <c r="E39" s="3"/>
      <c r="F39" s="3"/>
      <c r="G39" s="3"/>
      <c r="H39" s="3"/>
      <c r="I39" s="3"/>
      <c r="J39" s="3"/>
      <c r="K39" s="3"/>
      <c r="L39" s="3"/>
    </row>
    <row r="40" spans="1:14" x14ac:dyDescent="0.25">
      <c r="A40" s="3"/>
      <c r="B40" s="3"/>
      <c r="C40" s="3"/>
      <c r="D40" s="3"/>
      <c r="E40" s="3"/>
      <c r="F40" s="3"/>
      <c r="G40" s="3"/>
      <c r="H40" s="3"/>
      <c r="I40" s="3"/>
      <c r="J40" s="3"/>
      <c r="K40" s="3"/>
      <c r="L40" s="3"/>
    </row>
    <row r="41" spans="1:14" x14ac:dyDescent="0.25">
      <c r="A41" s="3"/>
      <c r="B41" s="3"/>
      <c r="C41" s="3"/>
      <c r="D41" s="3"/>
      <c r="E41" s="3"/>
      <c r="F41" s="3"/>
      <c r="G41" s="3"/>
      <c r="H41" s="3"/>
      <c r="I41" s="3"/>
      <c r="J41" s="3"/>
      <c r="K41" s="3"/>
      <c r="L41" s="3"/>
    </row>
  </sheetData>
  <autoFilter ref="A1:L35" xr:uid="{7995EB48-D47B-48F0-8F89-6D909D9A1F9F}"/>
  <hyperlinks>
    <hyperlink ref="N1" location="TRIALS!A1" display="HOME " xr:uid="{11DFE220-A123-4971-8A9D-3049ECDD1628}"/>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18BE-4843-491C-BB3D-299E3B8E58B4}">
  <sheetPr>
    <tabColor theme="7" tint="-0.249977111117893"/>
  </sheetPr>
  <dimension ref="A1:L41"/>
  <sheetViews>
    <sheetView workbookViewId="0">
      <selection sqref="A1:L1"/>
    </sheetView>
  </sheetViews>
  <sheetFormatPr defaultRowHeight="15" x14ac:dyDescent="0.25"/>
  <cols>
    <col min="1" max="3" width="16" customWidth="1"/>
    <col min="4" max="10" width="13.85546875" customWidth="1"/>
  </cols>
  <sheetData>
    <row r="1" spans="1:12" ht="37.5" x14ac:dyDescent="0.25">
      <c r="A1" s="69" t="s">
        <v>1</v>
      </c>
      <c r="B1" s="69" t="s">
        <v>67</v>
      </c>
      <c r="C1" s="69" t="s">
        <v>33</v>
      </c>
      <c r="D1" s="70" t="s">
        <v>133</v>
      </c>
      <c r="E1" s="70" t="s">
        <v>132</v>
      </c>
      <c r="F1" s="70" t="s">
        <v>109</v>
      </c>
      <c r="G1" s="70" t="s">
        <v>6</v>
      </c>
      <c r="H1" s="70" t="s">
        <v>8</v>
      </c>
      <c r="I1" s="70" t="s">
        <v>9</v>
      </c>
      <c r="J1" s="70" t="s">
        <v>134</v>
      </c>
      <c r="K1" s="67"/>
      <c r="L1" s="68" t="s">
        <v>709</v>
      </c>
    </row>
    <row r="2" spans="1:12" x14ac:dyDescent="0.25">
      <c r="A2" s="4" t="s">
        <v>3</v>
      </c>
      <c r="B2" s="4" t="s">
        <v>135</v>
      </c>
      <c r="C2" s="4" t="s">
        <v>112</v>
      </c>
      <c r="D2" s="1">
        <v>4.8937500000000007</v>
      </c>
      <c r="E2" s="1">
        <v>5.563470066518847</v>
      </c>
      <c r="F2" s="1">
        <v>2.4322499999999994</v>
      </c>
      <c r="G2" s="1">
        <v>4.695882352941176</v>
      </c>
      <c r="H2" s="1">
        <v>3.1066586999999988</v>
      </c>
      <c r="I2" s="1">
        <v>1.3262499000000005</v>
      </c>
      <c r="J2" s="1">
        <v>2.3142857142857141</v>
      </c>
    </row>
    <row r="3" spans="1:12" x14ac:dyDescent="0.25">
      <c r="A3" s="4" t="s">
        <v>3</v>
      </c>
      <c r="B3" s="4" t="s">
        <v>135</v>
      </c>
      <c r="C3" s="4" t="s">
        <v>113</v>
      </c>
      <c r="D3" s="1">
        <v>0.81250000000000011</v>
      </c>
      <c r="E3" s="1">
        <v>4.2330931263858096</v>
      </c>
      <c r="F3" s="1">
        <v>2.7584999999999997</v>
      </c>
      <c r="G3" s="1">
        <v>6.3370588235294107</v>
      </c>
      <c r="H3" s="1">
        <v>2.640399599999999</v>
      </c>
      <c r="I3" s="1">
        <v>1.4374074000000008</v>
      </c>
      <c r="J3" s="1">
        <v>0.77142857142857102</v>
      </c>
    </row>
    <row r="4" spans="1:12" x14ac:dyDescent="0.25">
      <c r="A4" s="4" t="s">
        <v>3</v>
      </c>
      <c r="B4" s="4" t="s">
        <v>135</v>
      </c>
      <c r="C4" s="4" t="s">
        <v>114</v>
      </c>
      <c r="D4" s="1">
        <v>3.0874999999999999</v>
      </c>
      <c r="E4" s="1">
        <v>6.0207871396895793</v>
      </c>
      <c r="F4" s="1">
        <v>2.462625000000001</v>
      </c>
      <c r="G4" s="1">
        <v>4.304117647058824</v>
      </c>
      <c r="H4" s="1">
        <v>3.4121387999999979</v>
      </c>
      <c r="I4" s="1">
        <v>0.4414362</v>
      </c>
      <c r="J4" s="1">
        <v>0.77142857142857102</v>
      </c>
    </row>
    <row r="5" spans="1:12" x14ac:dyDescent="0.25">
      <c r="A5" s="4" t="s">
        <v>3</v>
      </c>
      <c r="B5" s="4" t="s">
        <v>135</v>
      </c>
      <c r="C5" s="4" t="s">
        <v>115</v>
      </c>
      <c r="D5" s="1">
        <v>0.40625</v>
      </c>
      <c r="E5" s="1">
        <v>4.0875831485587586</v>
      </c>
      <c r="F5" s="1">
        <v>2.9715000000000003</v>
      </c>
      <c r="G5" s="1">
        <v>6.2629411764705871</v>
      </c>
      <c r="H5" s="1">
        <v>2.7529448999999988</v>
      </c>
      <c r="I5" s="1">
        <v>-0.27886439999999996</v>
      </c>
      <c r="J5" s="1">
        <v>2.8285714285714287</v>
      </c>
    </row>
    <row r="6" spans="1:12" x14ac:dyDescent="0.25">
      <c r="A6" s="4" t="s">
        <v>3</v>
      </c>
      <c r="B6" s="4" t="s">
        <v>135</v>
      </c>
      <c r="C6" s="4" t="s">
        <v>116</v>
      </c>
      <c r="D6" s="1">
        <v>3.75</v>
      </c>
      <c r="E6" s="1">
        <v>5.8752771618625284</v>
      </c>
      <c r="F6" s="1">
        <v>2.3895000000000008</v>
      </c>
      <c r="G6" s="1">
        <v>4.6376470588235295</v>
      </c>
      <c r="H6" s="1">
        <v>4.1678000999999982</v>
      </c>
      <c r="I6" s="1">
        <v>1.4996555999999999</v>
      </c>
      <c r="J6" s="1">
        <v>3.3428571428571439</v>
      </c>
    </row>
    <row r="7" spans="1:12" x14ac:dyDescent="0.25">
      <c r="A7" s="4" t="s">
        <v>3</v>
      </c>
      <c r="B7" s="4" t="s">
        <v>135</v>
      </c>
      <c r="C7" s="4" t="s">
        <v>117</v>
      </c>
      <c r="D7" s="1">
        <v>5.6875</v>
      </c>
      <c r="E7" s="1">
        <v>5.2100886917960088</v>
      </c>
      <c r="F7" s="1">
        <v>2.1836249999999997</v>
      </c>
      <c r="G7" s="1">
        <v>4.8123529411764707</v>
      </c>
      <c r="H7" s="1">
        <v>4.1838779999999982</v>
      </c>
      <c r="I7" s="1">
        <v>0.98833110000000068</v>
      </c>
      <c r="J7" s="1">
        <v>3.8571428571428572</v>
      </c>
    </row>
    <row r="8" spans="1:12" x14ac:dyDescent="0.25">
      <c r="A8" s="4" t="s">
        <v>3</v>
      </c>
      <c r="B8" s="4" t="s">
        <v>135</v>
      </c>
      <c r="C8" s="4" t="s">
        <v>118</v>
      </c>
      <c r="D8" s="1">
        <v>3.9874999999999998</v>
      </c>
      <c r="E8" s="1">
        <v>5.3140243902439019</v>
      </c>
      <c r="F8" s="1">
        <v>2.4896250000000006</v>
      </c>
      <c r="G8" s="1">
        <v>4.7488235294117649</v>
      </c>
      <c r="H8" s="1">
        <v>2.4474647999999979</v>
      </c>
      <c r="I8" s="1">
        <v>1.7442021000000003</v>
      </c>
      <c r="J8" s="1">
        <v>2.3142857142857141</v>
      </c>
    </row>
    <row r="9" spans="1:12" x14ac:dyDescent="0.25">
      <c r="A9" s="4" t="s">
        <v>3</v>
      </c>
      <c r="B9" s="4" t="s">
        <v>135</v>
      </c>
      <c r="C9" s="4" t="s">
        <v>119</v>
      </c>
      <c r="D9" s="1">
        <v>3.6750000000000003</v>
      </c>
      <c r="E9" s="1">
        <v>5.4803215077605323</v>
      </c>
      <c r="F9" s="1">
        <v>2.2942500000000003</v>
      </c>
      <c r="G9" s="1">
        <v>4.5476470588235296</v>
      </c>
      <c r="H9" s="1">
        <v>3.1066586999999988</v>
      </c>
      <c r="I9" s="1">
        <v>0.31693980000000055</v>
      </c>
      <c r="J9" s="1">
        <v>2.8285714285714287</v>
      </c>
    </row>
    <row r="10" spans="1:12" x14ac:dyDescent="0.25">
      <c r="A10" s="4" t="s">
        <v>3</v>
      </c>
      <c r="B10" s="4" t="s">
        <v>135</v>
      </c>
      <c r="C10" s="4" t="s">
        <v>120</v>
      </c>
      <c r="D10" s="1">
        <v>0.95</v>
      </c>
      <c r="E10" s="1">
        <v>3.6094789356984482</v>
      </c>
      <c r="F10" s="1">
        <v>1.1883750000000004</v>
      </c>
      <c r="G10" s="1">
        <v>4.473529411764706</v>
      </c>
      <c r="H10" s="1">
        <v>5.0681624999999997</v>
      </c>
      <c r="I10" s="1">
        <v>1.6152594000000002</v>
      </c>
      <c r="J10" s="1">
        <v>2.8285714285714287</v>
      </c>
    </row>
    <row r="11" spans="1:12" x14ac:dyDescent="0.25">
      <c r="A11" s="4" t="s">
        <v>121</v>
      </c>
      <c r="B11" s="4" t="s">
        <v>135</v>
      </c>
      <c r="C11" s="4" t="s">
        <v>122</v>
      </c>
      <c r="D11" s="1">
        <v>0.63749999999999996</v>
      </c>
      <c r="E11" s="1">
        <v>4.3993902439024382</v>
      </c>
      <c r="F11" s="1">
        <v>3.7859999999999996</v>
      </c>
      <c r="G11" s="1">
        <v>4.0817647058823541</v>
      </c>
      <c r="H11" s="1">
        <v>2.5052999999999996</v>
      </c>
      <c r="I11" s="1">
        <v>1.9424999999999999</v>
      </c>
      <c r="J11" s="1">
        <v>4.9114285714285719</v>
      </c>
    </row>
    <row r="12" spans="1:12" x14ac:dyDescent="0.25">
      <c r="A12" s="4" t="s">
        <v>121</v>
      </c>
      <c r="B12" s="4" t="s">
        <v>135</v>
      </c>
      <c r="C12" s="4" t="s">
        <v>123</v>
      </c>
      <c r="D12" s="1">
        <v>6.2500000000000003E-3</v>
      </c>
      <c r="E12" s="1">
        <v>2.4246119733924605</v>
      </c>
      <c r="F12" s="1">
        <v>3.0633750000000002</v>
      </c>
      <c r="G12" s="1">
        <v>6.5435294117647054</v>
      </c>
      <c r="H12" s="1">
        <v>4.3383000000000012</v>
      </c>
      <c r="I12" s="1">
        <v>2.9811000000000001</v>
      </c>
      <c r="J12" s="1">
        <v>6.7242857142857151</v>
      </c>
    </row>
    <row r="13" spans="1:12" x14ac:dyDescent="0.25">
      <c r="A13" s="4" t="s">
        <v>121</v>
      </c>
      <c r="B13" s="4" t="s">
        <v>135</v>
      </c>
      <c r="C13" s="4" t="s">
        <v>124</v>
      </c>
      <c r="D13" s="1">
        <v>0.43125000000000008</v>
      </c>
      <c r="E13" s="1">
        <v>3.4639689578713972</v>
      </c>
      <c r="F13" s="1">
        <v>3.0416249999999994</v>
      </c>
      <c r="G13" s="1">
        <v>5.4344117647058825</v>
      </c>
      <c r="H13" s="1">
        <v>5.156699999999999</v>
      </c>
      <c r="I13" s="1">
        <v>3.8022000000000005</v>
      </c>
      <c r="J13" s="1">
        <v>7.0842857142857136</v>
      </c>
    </row>
    <row r="14" spans="1:12" x14ac:dyDescent="0.25">
      <c r="A14" s="4" t="s">
        <v>121</v>
      </c>
      <c r="B14" s="4" t="s">
        <v>135</v>
      </c>
      <c r="C14" s="4" t="s">
        <v>125</v>
      </c>
      <c r="D14" s="1">
        <v>8.7499999999999994E-2</v>
      </c>
      <c r="E14" s="1">
        <v>4.0875831485587577</v>
      </c>
      <c r="F14" s="1">
        <v>2.0422499999999992</v>
      </c>
      <c r="G14" s="1">
        <v>4.4523529411764704</v>
      </c>
      <c r="H14" s="1">
        <v>4.469100000000001</v>
      </c>
      <c r="I14" s="1">
        <v>6.5472000000000001</v>
      </c>
      <c r="J14" s="1">
        <v>7.3157142857142849</v>
      </c>
    </row>
    <row r="15" spans="1:12" x14ac:dyDescent="0.25">
      <c r="A15" s="4" t="s">
        <v>121</v>
      </c>
      <c r="B15" s="4" t="s">
        <v>135</v>
      </c>
      <c r="C15" s="4" t="s">
        <v>126</v>
      </c>
      <c r="D15" s="1">
        <v>0.1875</v>
      </c>
      <c r="E15" s="1">
        <v>4.4617516629711753</v>
      </c>
      <c r="F15" s="1">
        <v>4.1347499999999995</v>
      </c>
      <c r="G15" s="1">
        <v>4.2723529411764707</v>
      </c>
      <c r="H15" s="1">
        <v>3.5199000000000007</v>
      </c>
      <c r="I15" s="1">
        <v>2.4095999999999997</v>
      </c>
      <c r="J15" s="1">
        <v>5.6957142857142857</v>
      </c>
    </row>
    <row r="16" spans="1:12" x14ac:dyDescent="0.25">
      <c r="A16" s="4" t="s">
        <v>127</v>
      </c>
      <c r="B16" s="4" t="s">
        <v>135</v>
      </c>
      <c r="C16" s="4" t="s">
        <v>128</v>
      </c>
      <c r="D16" s="1">
        <v>9</v>
      </c>
      <c r="E16" s="1">
        <v>0.49140798226164095</v>
      </c>
      <c r="F16" s="1">
        <v>2.3602500000000002</v>
      </c>
      <c r="G16" s="1">
        <v>6.7870588235294118</v>
      </c>
      <c r="H16" s="1">
        <v>5.6791226999999997</v>
      </c>
      <c r="I16" s="1">
        <v>1.4729778000000004</v>
      </c>
      <c r="J16" s="1">
        <v>3.3428571428571439</v>
      </c>
    </row>
    <row r="17" spans="1:10" x14ac:dyDescent="0.25">
      <c r="A17" s="4" t="s">
        <v>127</v>
      </c>
      <c r="B17" s="4" t="s">
        <v>135</v>
      </c>
      <c r="C17" s="4" t="s">
        <v>129</v>
      </c>
      <c r="D17" s="1">
        <v>9</v>
      </c>
      <c r="E17" s="1">
        <v>-0.75582039911308208</v>
      </c>
      <c r="F17" s="1">
        <v>1.0282499999999994</v>
      </c>
      <c r="G17" s="1">
        <v>8.751176470588236</v>
      </c>
      <c r="H17" s="1">
        <v>5.2450193999999994</v>
      </c>
      <c r="I17" s="1">
        <v>0.69487529999999997</v>
      </c>
      <c r="J17" s="1">
        <v>3.3428571428571439</v>
      </c>
    </row>
    <row r="18" spans="1:10" x14ac:dyDescent="0.25">
      <c r="A18" s="4" t="s">
        <v>127</v>
      </c>
      <c r="B18" s="4" t="s">
        <v>135</v>
      </c>
      <c r="C18" s="4" t="s">
        <v>130</v>
      </c>
      <c r="D18" s="1">
        <v>9</v>
      </c>
      <c r="E18" s="1">
        <v>-0.25692904656319288</v>
      </c>
      <c r="F18" s="1">
        <v>1.5198749999999999</v>
      </c>
      <c r="G18" s="1">
        <v>8.6558823529411768</v>
      </c>
      <c r="H18" s="1">
        <v>6.9010430999999999</v>
      </c>
      <c r="I18" s="1">
        <v>2.4689490000000003</v>
      </c>
      <c r="J18" s="1">
        <v>4.3714285714285719</v>
      </c>
    </row>
    <row r="19" spans="1:10" x14ac:dyDescent="0.25">
      <c r="A19" s="4"/>
      <c r="B19" s="4"/>
      <c r="C19" s="4"/>
      <c r="D19" s="1"/>
      <c r="E19" s="1"/>
      <c r="F19" s="1"/>
      <c r="G19" s="1"/>
      <c r="H19" s="1"/>
      <c r="I19" s="1"/>
      <c r="J19" s="1"/>
    </row>
    <row r="20" spans="1:10" x14ac:dyDescent="0.25">
      <c r="A20" s="4"/>
      <c r="B20" s="4"/>
      <c r="C20" s="4"/>
      <c r="D20" s="1"/>
      <c r="E20" s="1"/>
      <c r="F20" s="1"/>
      <c r="G20" s="1"/>
      <c r="H20" s="1"/>
      <c r="I20" s="1"/>
      <c r="J20" s="1"/>
    </row>
    <row r="21" spans="1:10" x14ac:dyDescent="0.25">
      <c r="A21" s="4"/>
      <c r="B21" s="4"/>
      <c r="C21" s="4"/>
      <c r="D21" s="1"/>
      <c r="E21" s="1"/>
      <c r="F21" s="1"/>
      <c r="G21" s="1"/>
      <c r="H21" s="1"/>
      <c r="I21" s="1"/>
      <c r="J21" s="1"/>
    </row>
    <row r="22" spans="1:10" x14ac:dyDescent="0.25">
      <c r="A22" s="4"/>
      <c r="B22" s="4"/>
      <c r="C22" s="4"/>
      <c r="D22" s="1"/>
      <c r="E22" s="1"/>
      <c r="F22" s="1"/>
      <c r="G22" s="1"/>
      <c r="H22" s="1"/>
      <c r="I22" s="1"/>
      <c r="J22" s="1"/>
    </row>
    <row r="23" spans="1:10" x14ac:dyDescent="0.25">
      <c r="A23" s="4"/>
      <c r="B23" s="4"/>
      <c r="C23" s="4"/>
      <c r="D23" s="1"/>
      <c r="E23" s="1"/>
      <c r="F23" s="1"/>
      <c r="G23" s="1"/>
      <c r="H23" s="1"/>
      <c r="I23" s="1"/>
      <c r="J23" s="1"/>
    </row>
    <row r="24" spans="1:10" x14ac:dyDescent="0.25">
      <c r="A24" s="4"/>
      <c r="B24" s="4"/>
      <c r="C24" s="4"/>
      <c r="D24" s="1"/>
      <c r="E24" s="1"/>
      <c r="F24" s="1"/>
      <c r="G24" s="1"/>
      <c r="H24" s="1"/>
      <c r="I24" s="1"/>
      <c r="J24" s="1"/>
    </row>
    <row r="25" spans="1:10" x14ac:dyDescent="0.25">
      <c r="A25" s="4"/>
      <c r="B25" s="4"/>
      <c r="C25" s="4"/>
      <c r="D25" s="1"/>
      <c r="E25" s="1"/>
      <c r="F25" s="1"/>
      <c r="G25" s="1"/>
      <c r="H25" s="1"/>
      <c r="I25" s="1"/>
      <c r="J25" s="1"/>
    </row>
    <row r="26" spans="1:10" x14ac:dyDescent="0.25">
      <c r="A26" s="4"/>
      <c r="B26" s="4"/>
      <c r="C26" s="4"/>
      <c r="D26" s="1"/>
      <c r="E26" s="1"/>
      <c r="F26" s="1"/>
      <c r="G26" s="1"/>
      <c r="H26" s="1"/>
      <c r="I26" s="1"/>
      <c r="J26" s="1"/>
    </row>
    <row r="27" spans="1:10" x14ac:dyDescent="0.25">
      <c r="A27" s="4"/>
      <c r="B27" s="4"/>
      <c r="C27" s="4"/>
      <c r="D27" s="1"/>
      <c r="E27" s="1"/>
      <c r="F27" s="1"/>
      <c r="G27" s="1"/>
      <c r="H27" s="1"/>
      <c r="I27" s="1"/>
      <c r="J27" s="1"/>
    </row>
    <row r="28" spans="1:10" x14ac:dyDescent="0.25">
      <c r="A28" s="4"/>
      <c r="B28" s="4"/>
      <c r="C28" s="4"/>
      <c r="D28" s="1"/>
      <c r="E28" s="1"/>
      <c r="F28" s="1"/>
      <c r="G28" s="1"/>
      <c r="H28" s="1"/>
      <c r="I28" s="1"/>
      <c r="J28" s="1"/>
    </row>
    <row r="29" spans="1:10" x14ac:dyDescent="0.25">
      <c r="A29" s="4"/>
      <c r="B29" s="4"/>
      <c r="C29" s="4"/>
      <c r="D29" s="1"/>
      <c r="E29" s="1"/>
      <c r="F29" s="1"/>
      <c r="G29" s="1"/>
      <c r="H29" s="1"/>
      <c r="I29" s="1"/>
      <c r="J29" s="1"/>
    </row>
    <row r="30" spans="1:10" x14ac:dyDescent="0.25">
      <c r="A30" s="4"/>
      <c r="B30" s="4"/>
      <c r="C30" s="4"/>
      <c r="D30" s="1"/>
      <c r="E30" s="1"/>
      <c r="F30" s="1"/>
      <c r="G30" s="1"/>
      <c r="H30" s="1"/>
      <c r="I30" s="1"/>
      <c r="J30" s="1"/>
    </row>
    <row r="31" spans="1:10" x14ac:dyDescent="0.25">
      <c r="A31" s="4"/>
      <c r="B31" s="4"/>
      <c r="C31" s="4"/>
      <c r="D31" s="1"/>
      <c r="E31" s="1"/>
      <c r="F31" s="1"/>
      <c r="G31" s="1"/>
      <c r="H31" s="1"/>
      <c r="I31" s="1"/>
      <c r="J31" s="1"/>
    </row>
    <row r="32" spans="1:10" x14ac:dyDescent="0.25">
      <c r="A32" s="4"/>
      <c r="B32" s="4"/>
      <c r="C32" s="4"/>
      <c r="D32" s="1"/>
      <c r="E32" s="1"/>
      <c r="F32" s="1"/>
      <c r="G32" s="1"/>
      <c r="H32" s="1"/>
      <c r="I32" s="1"/>
      <c r="J32" s="1"/>
    </row>
    <row r="33" spans="1:10" x14ac:dyDescent="0.25">
      <c r="A33" s="4"/>
      <c r="B33" s="4"/>
      <c r="C33" s="4"/>
      <c r="D33" s="1"/>
      <c r="E33" s="1"/>
      <c r="F33" s="1"/>
      <c r="G33" s="1"/>
      <c r="H33" s="1"/>
      <c r="I33" s="1"/>
      <c r="J33" s="1"/>
    </row>
    <row r="34" spans="1:10" x14ac:dyDescent="0.25">
      <c r="A34" s="4"/>
      <c r="B34" s="4"/>
      <c r="C34" s="4"/>
      <c r="D34" s="1"/>
      <c r="E34" s="1"/>
      <c r="F34" s="1"/>
      <c r="G34" s="1"/>
      <c r="H34" s="1"/>
      <c r="I34" s="1"/>
      <c r="J34" s="1"/>
    </row>
    <row r="35" spans="1:10" x14ac:dyDescent="0.25">
      <c r="A35" s="4"/>
      <c r="B35" s="4"/>
      <c r="C35" s="4"/>
      <c r="D35" s="1"/>
      <c r="E35" s="1"/>
      <c r="F35" s="1"/>
      <c r="G35" s="1"/>
      <c r="H35" s="1"/>
      <c r="I35" s="1"/>
      <c r="J35" s="1"/>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sheetData>
  <autoFilter ref="A1:J18" xr:uid="{77C48BD3-6340-4F4A-8F83-58A051D5DC4A}"/>
  <hyperlinks>
    <hyperlink ref="L1" location="TRIALS!A1" display="HOME " xr:uid="{AF732994-5147-47C3-BF6F-AD81EE0D5EA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04C0-76CC-4C44-A4D0-4BD7B6A5FEB9}">
  <sheetPr>
    <tabColor theme="7" tint="-0.249977111117893"/>
  </sheetPr>
  <dimension ref="A1:I52"/>
  <sheetViews>
    <sheetView workbookViewId="0">
      <selection sqref="A1:I1"/>
    </sheetView>
  </sheetViews>
  <sheetFormatPr defaultRowHeight="15" x14ac:dyDescent="0.25"/>
  <cols>
    <col min="1" max="3" width="15.5703125" style="14" customWidth="1"/>
    <col min="4" max="7" width="17.85546875" customWidth="1"/>
  </cols>
  <sheetData>
    <row r="1" spans="1:9" ht="38.25" thickBot="1" x14ac:dyDescent="0.3">
      <c r="A1" s="71" t="s">
        <v>67</v>
      </c>
      <c r="B1" s="71" t="s">
        <v>37</v>
      </c>
      <c r="C1" s="71" t="s">
        <v>33</v>
      </c>
      <c r="D1" s="69" t="s">
        <v>101</v>
      </c>
      <c r="E1" s="69" t="s">
        <v>102</v>
      </c>
      <c r="F1" s="69" t="s">
        <v>103</v>
      </c>
      <c r="G1" s="69" t="s">
        <v>104</v>
      </c>
      <c r="H1" s="67"/>
      <c r="I1" s="68" t="s">
        <v>709</v>
      </c>
    </row>
    <row r="2" spans="1:9" ht="32.25" customHeight="1" thickTop="1" thickBot="1" x14ac:dyDescent="0.3">
      <c r="A2" s="13">
        <v>2017</v>
      </c>
      <c r="B2" s="13" t="s">
        <v>105</v>
      </c>
      <c r="C2" s="13" t="s">
        <v>28</v>
      </c>
      <c r="D2" s="12">
        <v>3.375</v>
      </c>
      <c r="E2">
        <v>5.6681733021077223</v>
      </c>
      <c r="F2" s="11">
        <v>7.2425780183954487</v>
      </c>
      <c r="G2">
        <v>3.4411764705882351</v>
      </c>
    </row>
    <row r="3" spans="1:9" ht="32.25" customHeight="1" thickTop="1" thickBot="1" x14ac:dyDescent="0.3">
      <c r="A3" s="13">
        <v>2018</v>
      </c>
      <c r="B3" s="13" t="s">
        <v>105</v>
      </c>
      <c r="C3" s="13" t="s">
        <v>28</v>
      </c>
      <c r="D3" s="12">
        <v>1.7381249999999999</v>
      </c>
      <c r="E3">
        <v>3.6642857142857141</v>
      </c>
      <c r="F3" s="11">
        <v>6.0769230769230775</v>
      </c>
      <c r="G3">
        <v>1.1382352941176463</v>
      </c>
    </row>
    <row r="4" spans="1:9" ht="32.25" customHeight="1" thickTop="1" thickBot="1" x14ac:dyDescent="0.3">
      <c r="A4" s="13">
        <v>2017</v>
      </c>
      <c r="B4" s="13" t="s">
        <v>106</v>
      </c>
      <c r="C4" s="13" t="s">
        <v>28</v>
      </c>
      <c r="D4" s="12">
        <v>4.7249999999999996</v>
      </c>
      <c r="E4">
        <v>5.3348009367681595</v>
      </c>
      <c r="F4" s="11">
        <v>7.2208022502140174</v>
      </c>
      <c r="G4">
        <v>4.0235294117647058</v>
      </c>
    </row>
    <row r="5" spans="1:9" ht="32.25" customHeight="1" thickTop="1" thickBot="1" x14ac:dyDescent="0.3">
      <c r="A5" s="13">
        <v>2018</v>
      </c>
      <c r="B5" s="13" t="s">
        <v>106</v>
      </c>
      <c r="C5" s="13" t="s">
        <v>28</v>
      </c>
      <c r="D5" s="12">
        <v>5.2856249999999632</v>
      </c>
      <c r="E5">
        <v>7.3328571428571436</v>
      </c>
      <c r="F5" s="11">
        <v>8.1658368441210243</v>
      </c>
      <c r="G5">
        <v>6.3529411764705879</v>
      </c>
    </row>
    <row r="6" spans="1:9" ht="32.25" customHeight="1" thickTop="1" thickBot="1" x14ac:dyDescent="0.3">
      <c r="A6" s="13">
        <v>2017</v>
      </c>
      <c r="B6" s="13" t="s">
        <v>105</v>
      </c>
      <c r="C6" s="13" t="s">
        <v>107</v>
      </c>
      <c r="D6" s="12">
        <v>3.4874999999999998</v>
      </c>
      <c r="E6">
        <v>5.5483138173302056</v>
      </c>
      <c r="F6" s="11">
        <v>6.9413166406465932</v>
      </c>
      <c r="G6">
        <v>2.8588235294117648</v>
      </c>
    </row>
    <row r="7" spans="1:9" ht="32.25" customHeight="1" thickTop="1" thickBot="1" x14ac:dyDescent="0.3">
      <c r="A7" s="13">
        <v>2018</v>
      </c>
      <c r="B7" s="13" t="s">
        <v>105</v>
      </c>
      <c r="C7" s="13" t="s">
        <v>107</v>
      </c>
      <c r="D7" s="12">
        <v>1.9499999999999971</v>
      </c>
      <c r="E7">
        <v>3.8485714285714372</v>
      </c>
      <c r="F7" s="11">
        <v>6.4171301446051192</v>
      </c>
      <c r="G7">
        <v>1.2705882352941178</v>
      </c>
    </row>
    <row r="8" spans="1:9" ht="32.25" customHeight="1" thickTop="1" thickBot="1" x14ac:dyDescent="0.3">
      <c r="A8" s="13">
        <v>2017</v>
      </c>
      <c r="B8" s="13" t="s">
        <v>106</v>
      </c>
      <c r="C8" s="13" t="s">
        <v>107</v>
      </c>
      <c r="D8" s="12">
        <v>4.1624999999999996</v>
      </c>
      <c r="E8">
        <v>5.0449882903981278</v>
      </c>
      <c r="F8" s="11">
        <v>7.0328947887646338</v>
      </c>
      <c r="G8">
        <v>3.7058823529411766</v>
      </c>
    </row>
    <row r="9" spans="1:9" ht="32.25" customHeight="1" thickTop="1" thickBot="1" x14ac:dyDescent="0.3">
      <c r="A9" s="13">
        <v>2018</v>
      </c>
      <c r="B9" s="13" t="s">
        <v>106</v>
      </c>
      <c r="C9" s="13" t="s">
        <v>107</v>
      </c>
      <c r="D9" s="12">
        <v>3.3881250000000378</v>
      </c>
      <c r="E9">
        <v>4.4742857142857231</v>
      </c>
      <c r="F9" s="11">
        <v>6.8148148148148175</v>
      </c>
      <c r="G9">
        <v>2.9117647058823533</v>
      </c>
    </row>
    <row r="10" spans="1:9" ht="16.5" thickTop="1" thickBot="1" x14ac:dyDescent="0.3">
      <c r="A10" s="13"/>
      <c r="B10" s="13"/>
      <c r="C10" s="13"/>
      <c r="D10" s="11"/>
      <c r="F10" s="11"/>
    </row>
    <row r="11" spans="1:9" ht="16.5" thickTop="1" thickBot="1" x14ac:dyDescent="0.3">
      <c r="A11" s="13"/>
      <c r="B11" s="13"/>
      <c r="C11" s="13"/>
      <c r="D11" s="11"/>
      <c r="F11" s="11"/>
    </row>
    <row r="12" spans="1:9" ht="16.5" thickTop="1" thickBot="1" x14ac:dyDescent="0.3">
      <c r="A12" s="13"/>
      <c r="B12" s="13"/>
      <c r="C12" s="13"/>
      <c r="D12" s="11"/>
      <c r="F12" s="11"/>
    </row>
    <row r="13" spans="1:9" ht="16.5" thickTop="1" thickBot="1" x14ac:dyDescent="0.3">
      <c r="A13" s="13"/>
      <c r="B13" s="13"/>
      <c r="C13" s="13"/>
      <c r="D13" s="11"/>
      <c r="F13" s="11"/>
    </row>
    <row r="14" spans="1:9" ht="16.5" thickTop="1" thickBot="1" x14ac:dyDescent="0.3">
      <c r="A14" s="13"/>
      <c r="B14" s="13"/>
      <c r="C14" s="13"/>
      <c r="D14" s="11"/>
      <c r="F14" s="11"/>
    </row>
    <row r="15" spans="1:9" ht="16.5" thickTop="1" thickBot="1" x14ac:dyDescent="0.3">
      <c r="A15" s="13"/>
      <c r="B15" s="13"/>
      <c r="C15" s="13"/>
      <c r="D15" s="11"/>
      <c r="F15" s="11"/>
    </row>
    <row r="16" spans="1:9" ht="16.5" thickTop="1" thickBot="1" x14ac:dyDescent="0.3">
      <c r="A16" s="13"/>
      <c r="B16" s="13"/>
      <c r="C16" s="13"/>
      <c r="D16" s="11"/>
      <c r="F16" s="11"/>
    </row>
    <row r="17" spans="1:6" ht="16.5" thickTop="1" thickBot="1" x14ac:dyDescent="0.3">
      <c r="A17" s="13"/>
      <c r="B17" s="13"/>
      <c r="C17" s="13"/>
      <c r="D17" s="11"/>
      <c r="F17" s="11"/>
    </row>
    <row r="18" spans="1:6" ht="16.5" thickTop="1" thickBot="1" x14ac:dyDescent="0.3">
      <c r="A18" s="13"/>
      <c r="B18" s="13"/>
      <c r="C18" s="13"/>
      <c r="D18" s="11"/>
      <c r="F18" s="11"/>
    </row>
    <row r="19" spans="1:6" ht="16.5" thickTop="1" thickBot="1" x14ac:dyDescent="0.3">
      <c r="A19" s="13"/>
      <c r="B19" s="13"/>
      <c r="C19" s="13"/>
      <c r="D19" s="11"/>
      <c r="F19" s="11"/>
    </row>
    <row r="20" spans="1:6" ht="16.5" thickTop="1" thickBot="1" x14ac:dyDescent="0.3">
      <c r="A20" s="13"/>
      <c r="B20" s="13"/>
      <c r="C20" s="13"/>
      <c r="D20" s="11"/>
      <c r="F20" s="11"/>
    </row>
    <row r="21" spans="1:6" ht="16.5" thickTop="1" thickBot="1" x14ac:dyDescent="0.3">
      <c r="A21" s="13"/>
      <c r="B21" s="13"/>
      <c r="C21" s="13"/>
      <c r="D21" s="11"/>
      <c r="F21" s="11"/>
    </row>
    <row r="22" spans="1:6" ht="16.5" thickTop="1" thickBot="1" x14ac:dyDescent="0.3">
      <c r="A22" s="13"/>
      <c r="B22" s="13"/>
      <c r="C22" s="13"/>
      <c r="D22" s="7"/>
      <c r="F22" s="7"/>
    </row>
    <row r="23" spans="1:6" ht="16.5" thickTop="1" thickBot="1" x14ac:dyDescent="0.3">
      <c r="A23" s="13"/>
      <c r="B23" s="13"/>
      <c r="C23" s="13"/>
    </row>
    <row r="24" spans="1:6" ht="16.5" thickTop="1" thickBot="1" x14ac:dyDescent="0.3">
      <c r="A24" s="13"/>
      <c r="B24" s="13"/>
      <c r="C24" s="13"/>
    </row>
    <row r="25" spans="1:6" ht="16.5" thickTop="1" thickBot="1" x14ac:dyDescent="0.3">
      <c r="A25" s="13"/>
      <c r="B25" s="13"/>
      <c r="C25" s="13"/>
    </row>
    <row r="26" spans="1:6" ht="16.5" thickTop="1" thickBot="1" x14ac:dyDescent="0.3">
      <c r="A26" s="13"/>
      <c r="B26" s="13"/>
      <c r="C26" s="13"/>
    </row>
    <row r="27" spans="1:6" ht="16.5" thickTop="1" thickBot="1" x14ac:dyDescent="0.3">
      <c r="A27" s="13"/>
      <c r="B27" s="13"/>
      <c r="C27" s="13"/>
    </row>
    <row r="28" spans="1:6" ht="16.5" thickTop="1" thickBot="1" x14ac:dyDescent="0.3">
      <c r="A28" s="13"/>
      <c r="B28" s="13"/>
      <c r="C28" s="13"/>
    </row>
    <row r="29" spans="1:6" ht="16.5" thickTop="1" thickBot="1" x14ac:dyDescent="0.3">
      <c r="A29" s="13"/>
      <c r="B29" s="13"/>
      <c r="C29" s="13"/>
    </row>
    <row r="30" spans="1:6" ht="16.5" thickTop="1" thickBot="1" x14ac:dyDescent="0.3">
      <c r="A30" s="13"/>
      <c r="B30" s="13"/>
      <c r="C30" s="13"/>
    </row>
    <row r="31" spans="1:6" ht="16.5" thickTop="1" thickBot="1" x14ac:dyDescent="0.3">
      <c r="A31" s="13"/>
      <c r="B31" s="13"/>
      <c r="C31" s="13"/>
    </row>
    <row r="32" spans="1:6" ht="16.5" thickTop="1" thickBot="1" x14ac:dyDescent="0.3">
      <c r="A32" s="13"/>
      <c r="B32" s="13"/>
      <c r="C32" s="13"/>
    </row>
    <row r="33" spans="1:3" ht="16.5" thickTop="1" thickBot="1" x14ac:dyDescent="0.3">
      <c r="A33" s="13"/>
      <c r="B33" s="13"/>
      <c r="C33" s="13"/>
    </row>
    <row r="34" spans="1:3" ht="16.5" thickTop="1" thickBot="1" x14ac:dyDescent="0.3">
      <c r="A34" s="13"/>
      <c r="B34" s="13"/>
      <c r="C34" s="13"/>
    </row>
    <row r="35" spans="1:3" ht="16.5" thickTop="1" thickBot="1" x14ac:dyDescent="0.3">
      <c r="A35" s="13"/>
      <c r="B35" s="13"/>
      <c r="C35" s="13"/>
    </row>
    <row r="36" spans="1:3" ht="16.5" thickTop="1" thickBot="1" x14ac:dyDescent="0.3">
      <c r="A36" s="13"/>
      <c r="B36" s="13"/>
      <c r="C36" s="13"/>
    </row>
    <row r="37" spans="1:3" ht="16.5" thickTop="1" thickBot="1" x14ac:dyDescent="0.3">
      <c r="A37" s="13"/>
      <c r="B37" s="13"/>
      <c r="C37" s="13"/>
    </row>
    <row r="38" spans="1:3" ht="16.5" thickTop="1" thickBot="1" x14ac:dyDescent="0.3">
      <c r="A38" s="13"/>
      <c r="B38" s="13"/>
      <c r="C38" s="13"/>
    </row>
    <row r="39" spans="1:3" ht="16.5" thickTop="1" thickBot="1" x14ac:dyDescent="0.3">
      <c r="A39" s="13"/>
      <c r="B39" s="13"/>
      <c r="C39" s="13"/>
    </row>
    <row r="40" spans="1:3" ht="16.5" thickTop="1" thickBot="1" x14ac:dyDescent="0.3">
      <c r="A40" s="13"/>
      <c r="B40" s="13"/>
      <c r="C40" s="13"/>
    </row>
    <row r="41" spans="1:3" ht="16.5" thickTop="1" thickBot="1" x14ac:dyDescent="0.3">
      <c r="A41" s="13"/>
      <c r="B41" s="13"/>
      <c r="C41" s="13"/>
    </row>
    <row r="42" spans="1:3" ht="16.5" thickTop="1" thickBot="1" x14ac:dyDescent="0.3">
      <c r="A42" s="13"/>
      <c r="B42" s="13"/>
      <c r="C42" s="13"/>
    </row>
    <row r="43" spans="1:3" ht="16.5" thickTop="1" thickBot="1" x14ac:dyDescent="0.3">
      <c r="A43" s="13"/>
      <c r="B43" s="13"/>
      <c r="C43" s="13"/>
    </row>
    <row r="44" spans="1:3" ht="16.5" thickTop="1" thickBot="1" x14ac:dyDescent="0.3">
      <c r="A44" s="13"/>
      <c r="B44" s="13"/>
      <c r="C44" s="13"/>
    </row>
    <row r="45" spans="1:3" ht="16.5" thickTop="1" thickBot="1" x14ac:dyDescent="0.3">
      <c r="A45" s="13"/>
      <c r="B45" s="13"/>
      <c r="C45" s="13"/>
    </row>
    <row r="46" spans="1:3" ht="16.5" thickTop="1" thickBot="1" x14ac:dyDescent="0.3">
      <c r="A46" s="13"/>
      <c r="B46" s="13"/>
      <c r="C46" s="13"/>
    </row>
    <row r="47" spans="1:3" ht="16.5" thickTop="1" thickBot="1" x14ac:dyDescent="0.3">
      <c r="A47" s="13"/>
      <c r="B47" s="13"/>
      <c r="C47" s="13"/>
    </row>
    <row r="48" spans="1:3" ht="16.5" thickTop="1" thickBot="1" x14ac:dyDescent="0.3">
      <c r="A48" s="13"/>
      <c r="B48" s="13"/>
      <c r="C48" s="13"/>
    </row>
    <row r="49" spans="1:3" ht="16.5" thickTop="1" thickBot="1" x14ac:dyDescent="0.3">
      <c r="A49" s="13"/>
      <c r="B49" s="13"/>
      <c r="C49" s="13"/>
    </row>
    <row r="50" spans="1:3" ht="16.5" thickTop="1" thickBot="1" x14ac:dyDescent="0.3">
      <c r="A50" s="13"/>
      <c r="B50" s="13"/>
      <c r="C50" s="13"/>
    </row>
    <row r="51" spans="1:3" ht="16.5" thickTop="1" thickBot="1" x14ac:dyDescent="0.3">
      <c r="A51" s="13"/>
      <c r="B51" s="13"/>
      <c r="C51" s="13"/>
    </row>
    <row r="52" spans="1:3" ht="15.75" thickTop="1" x14ac:dyDescent="0.25"/>
  </sheetData>
  <autoFilter ref="A1:G9" xr:uid="{9C1CEA21-17C6-4145-9EE5-6DAF55D22311}"/>
  <sortState xmlns:xlrd2="http://schemas.microsoft.com/office/spreadsheetml/2017/richdata2" ref="A2:G9">
    <sortCondition ref="C2:C9"/>
    <sortCondition ref="B2:B9"/>
    <sortCondition ref="A2:A9"/>
  </sortState>
  <hyperlinks>
    <hyperlink ref="I1" location="TRIALS!A1" display="HOME " xr:uid="{88451F83-2031-441B-BC2F-436E1061F89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E7AE-84DD-4AB1-9FC5-537E56481003}">
  <sheetPr>
    <tabColor theme="9"/>
  </sheetPr>
  <dimension ref="A1:Q37"/>
  <sheetViews>
    <sheetView zoomScale="70" zoomScaleNormal="70" workbookViewId="0">
      <pane xSplit="5" ySplit="1" topLeftCell="F2" activePane="bottomRight" state="frozen"/>
      <selection pane="topRight" activeCell="E1" sqref="E1"/>
      <selection pane="bottomLeft" activeCell="A2" sqref="A2"/>
      <selection pane="bottomRight" activeCell="Q1" sqref="Q1"/>
    </sheetView>
  </sheetViews>
  <sheetFormatPr defaultRowHeight="15" x14ac:dyDescent="0.25"/>
  <cols>
    <col min="1" max="1" width="8.85546875" customWidth="1"/>
    <col min="2" max="14" width="14.140625" customWidth="1"/>
    <col min="15" max="15" width="15" customWidth="1"/>
  </cols>
  <sheetData>
    <row r="1" spans="1:17" ht="47.25" x14ac:dyDescent="0.25">
      <c r="A1" s="65" t="s">
        <v>67</v>
      </c>
      <c r="B1" s="65" t="s">
        <v>0</v>
      </c>
      <c r="C1" s="65" t="s">
        <v>37</v>
      </c>
      <c r="D1" s="65" t="s">
        <v>34</v>
      </c>
      <c r="E1" s="65" t="s">
        <v>641</v>
      </c>
      <c r="F1" s="65" t="s">
        <v>664</v>
      </c>
      <c r="G1" s="65" t="s">
        <v>642</v>
      </c>
      <c r="H1" s="65" t="s">
        <v>643</v>
      </c>
      <c r="I1" s="65" t="s">
        <v>644</v>
      </c>
      <c r="J1" s="65" t="s">
        <v>645</v>
      </c>
      <c r="K1" s="65" t="s">
        <v>630</v>
      </c>
      <c r="L1" s="65" t="s">
        <v>663</v>
      </c>
      <c r="M1" s="65" t="s">
        <v>646</v>
      </c>
      <c r="N1" s="65" t="s">
        <v>647</v>
      </c>
      <c r="O1" s="65" t="s">
        <v>648</v>
      </c>
      <c r="P1" s="67"/>
      <c r="Q1" s="68" t="s">
        <v>709</v>
      </c>
    </row>
    <row r="2" spans="1:17" x14ac:dyDescent="0.25">
      <c r="A2" s="4">
        <v>2016</v>
      </c>
      <c r="B2" s="4" t="s">
        <v>652</v>
      </c>
      <c r="C2" s="4" t="s">
        <v>653</v>
      </c>
      <c r="D2" s="4" t="s">
        <v>680</v>
      </c>
      <c r="E2" s="4" t="s">
        <v>43</v>
      </c>
      <c r="F2" s="6">
        <v>2.5019999999999998</v>
      </c>
      <c r="G2" s="6">
        <v>8.1818181818180073E-3</v>
      </c>
      <c r="H2" s="6">
        <v>1.590697674418605</v>
      </c>
      <c r="I2" s="6">
        <v>0.11362126245847173</v>
      </c>
      <c r="J2" s="6">
        <v>0</v>
      </c>
      <c r="K2" s="6">
        <v>2.7972972972972974</v>
      </c>
      <c r="L2" s="6">
        <v>5.6627999999999998</v>
      </c>
      <c r="M2" s="6">
        <v>1.4460887949259737E-3</v>
      </c>
      <c r="N2" s="6">
        <v>1.0329205678042665E-4</v>
      </c>
      <c r="O2" s="6">
        <v>6.632437330111607E-3</v>
      </c>
    </row>
    <row r="3" spans="1:17" x14ac:dyDescent="0.25">
      <c r="A3" s="4">
        <v>2017</v>
      </c>
      <c r="B3" s="4" t="s">
        <v>652</v>
      </c>
      <c r="C3" s="4" t="s">
        <v>653</v>
      </c>
      <c r="D3" s="4" t="s">
        <v>680</v>
      </c>
      <c r="E3" s="4" t="s">
        <v>41</v>
      </c>
      <c r="F3" s="6">
        <v>0.45</v>
      </c>
      <c r="G3" s="6">
        <v>0.39272727272727248</v>
      </c>
      <c r="H3" s="6">
        <v>1.0965517241379312</v>
      </c>
      <c r="I3" s="6">
        <v>3.248275862068966</v>
      </c>
      <c r="J3" s="6">
        <v>0</v>
      </c>
      <c r="K3" s="6">
        <v>1.6078378378378377</v>
      </c>
      <c r="L3" s="6">
        <v>5.3639999999999999</v>
      </c>
      <c r="M3" s="6">
        <v>4.784952978056424E-2</v>
      </c>
      <c r="N3" s="6">
        <v>0.14174294670846388</v>
      </c>
      <c r="O3" s="6">
        <v>0.2031347962382444</v>
      </c>
    </row>
    <row r="4" spans="1:17" x14ac:dyDescent="0.25">
      <c r="A4" s="4">
        <v>2016</v>
      </c>
      <c r="B4" s="4" t="s">
        <v>228</v>
      </c>
      <c r="C4" s="4" t="s">
        <v>654</v>
      </c>
      <c r="D4" s="4" t="s">
        <v>680</v>
      </c>
      <c r="E4" s="4" t="s">
        <v>659</v>
      </c>
      <c r="F4" s="6">
        <v>5.31</v>
      </c>
      <c r="G4" s="6">
        <v>0.49279720279719857</v>
      </c>
      <c r="H4" s="6">
        <v>0.82735426008968616</v>
      </c>
      <c r="I4" s="6">
        <v>3.3497757847533638</v>
      </c>
      <c r="J4" s="6">
        <v>0</v>
      </c>
      <c r="K4" s="6">
        <v>6.0810810810810807</v>
      </c>
      <c r="L4" s="6">
        <v>0.108</v>
      </c>
      <c r="M4" s="6">
        <v>4.5301985010504801E-2</v>
      </c>
      <c r="N4" s="6">
        <v>0.18341779296936095</v>
      </c>
      <c r="O4" s="6">
        <v>0.26407742481733282</v>
      </c>
    </row>
    <row r="5" spans="1:17" x14ac:dyDescent="0.25">
      <c r="A5" s="4">
        <v>2016</v>
      </c>
      <c r="B5" s="4" t="s">
        <v>652</v>
      </c>
      <c r="C5" s="4" t="s">
        <v>653</v>
      </c>
      <c r="D5" s="4" t="s">
        <v>680</v>
      </c>
      <c r="E5" s="4" t="s">
        <v>41</v>
      </c>
      <c r="F5" s="6">
        <v>3.96</v>
      </c>
      <c r="G5" s="6">
        <v>0.71181818181818202</v>
      </c>
      <c r="H5" s="6">
        <v>3.1279069767441858</v>
      </c>
      <c r="I5" s="6">
        <v>3.7558139534883725</v>
      </c>
      <c r="J5" s="6">
        <v>4.767441860465115</v>
      </c>
      <c r="K5" s="6">
        <v>3.6486486486486487</v>
      </c>
      <c r="L5" s="6">
        <v>3.6755999999999998</v>
      </c>
      <c r="M5" s="6">
        <v>0.24738900634249475</v>
      </c>
      <c r="N5" s="6">
        <v>0.2970507399577168</v>
      </c>
      <c r="O5" s="6">
        <v>0.16737843551797044</v>
      </c>
    </row>
    <row r="6" spans="1:17" x14ac:dyDescent="0.25">
      <c r="A6" s="4">
        <v>2016</v>
      </c>
      <c r="B6" s="4" t="s">
        <v>652</v>
      </c>
      <c r="C6" s="4" t="s">
        <v>653</v>
      </c>
      <c r="D6" s="4" t="s">
        <v>44</v>
      </c>
      <c r="E6" s="4" t="s">
        <v>39</v>
      </c>
      <c r="F6" s="6">
        <v>7.7220000000000004</v>
      </c>
      <c r="G6" s="6">
        <v>0.93272727272727263</v>
      </c>
      <c r="H6" s="6">
        <v>3.1086956521739135</v>
      </c>
      <c r="I6" s="6">
        <v>4.0217391304347823</v>
      </c>
      <c r="J6" s="6">
        <v>5.2608695652173898</v>
      </c>
      <c r="K6" s="6">
        <v>4.5</v>
      </c>
      <c r="L6" s="6">
        <v>6.7824</v>
      </c>
      <c r="M6" s="6">
        <v>0.32217391304347825</v>
      </c>
      <c r="N6" s="6">
        <v>0.41679841897233189</v>
      </c>
      <c r="O6" s="6">
        <v>0.19375494071146243</v>
      </c>
    </row>
    <row r="7" spans="1:17" x14ac:dyDescent="0.25">
      <c r="A7" s="4">
        <v>2016</v>
      </c>
      <c r="B7" s="4" t="s">
        <v>652</v>
      </c>
      <c r="C7" s="4" t="s">
        <v>653</v>
      </c>
      <c r="D7" s="4" t="s">
        <v>680</v>
      </c>
      <c r="E7" s="4" t="s">
        <v>42</v>
      </c>
      <c r="F7" s="6">
        <v>3.5460000000000003</v>
      </c>
      <c r="G7" s="6">
        <v>1.0636363636363637</v>
      </c>
      <c r="H7" s="6">
        <v>0.84558139534883725</v>
      </c>
      <c r="I7" s="6">
        <v>2.1474418604651166</v>
      </c>
      <c r="J7" s="6">
        <v>0</v>
      </c>
      <c r="K7" s="6">
        <v>3.7702702702702702</v>
      </c>
      <c r="L7" s="6">
        <v>8.9388000000000005</v>
      </c>
      <c r="M7" s="6">
        <v>9.9932346723044407E-2</v>
      </c>
      <c r="N7" s="6">
        <v>0.25378858350951378</v>
      </c>
      <c r="O7" s="6">
        <v>0.70991543340380547</v>
      </c>
    </row>
    <row r="8" spans="1:17" x14ac:dyDescent="0.25">
      <c r="A8" s="4">
        <v>2016</v>
      </c>
      <c r="B8" s="4" t="s">
        <v>652</v>
      </c>
      <c r="C8" s="4" t="s">
        <v>653</v>
      </c>
      <c r="D8" s="4" t="s">
        <v>680</v>
      </c>
      <c r="E8" s="4" t="s">
        <v>40</v>
      </c>
      <c r="F8" s="6">
        <v>7.65</v>
      </c>
      <c r="G8" s="6">
        <v>1.219090909090909</v>
      </c>
      <c r="H8" s="6">
        <v>0.22449888641425392</v>
      </c>
      <c r="I8" s="6">
        <v>5.7688195991091318</v>
      </c>
      <c r="J8" s="6">
        <v>2.98663697104677</v>
      </c>
      <c r="K8" s="6">
        <v>2.189189189189189</v>
      </c>
      <c r="L8" s="6">
        <v>4.5359999999999996</v>
      </c>
      <c r="M8" s="6">
        <v>3.0409394614294392E-2</v>
      </c>
      <c r="N8" s="6">
        <v>0.78141283660660044</v>
      </c>
      <c r="O8" s="6">
        <v>0.40726867787001414</v>
      </c>
    </row>
    <row r="9" spans="1:17" x14ac:dyDescent="0.25">
      <c r="A9" s="4">
        <v>2018</v>
      </c>
      <c r="B9" s="4" t="s">
        <v>228</v>
      </c>
      <c r="C9" s="4" t="s">
        <v>654</v>
      </c>
      <c r="D9" s="4" t="s">
        <v>680</v>
      </c>
      <c r="E9" s="4" t="s">
        <v>43</v>
      </c>
      <c r="F9" s="6">
        <v>6.48</v>
      </c>
      <c r="G9" s="6">
        <v>2.0647321428571423</v>
      </c>
      <c r="H9" s="6">
        <v>4.1175070719770108</v>
      </c>
      <c r="I9" s="6">
        <v>2.5685420501998109</v>
      </c>
      <c r="J9" s="6">
        <v>4.3720982443536442</v>
      </c>
      <c r="K9" s="6"/>
      <c r="L9" s="6">
        <v>0.55741935483870919</v>
      </c>
      <c r="M9" s="6">
        <v>0.94461657777250341</v>
      </c>
      <c r="N9" s="6">
        <v>0.5892612590364148</v>
      </c>
      <c r="O9" s="6">
        <v>0.53085430604822392</v>
      </c>
    </row>
    <row r="10" spans="1:17" x14ac:dyDescent="0.25">
      <c r="A10" s="4">
        <v>2018</v>
      </c>
      <c r="B10" s="4" t="s">
        <v>228</v>
      </c>
      <c r="C10" s="4" t="s">
        <v>654</v>
      </c>
      <c r="D10" s="4" t="s">
        <v>680</v>
      </c>
      <c r="E10" s="4" t="s">
        <v>42</v>
      </c>
      <c r="F10" s="6">
        <v>6.66</v>
      </c>
      <c r="G10" s="6">
        <v>2.1603590123326963</v>
      </c>
      <c r="H10" s="6">
        <v>3.810498729923756</v>
      </c>
      <c r="I10" s="6">
        <v>2.3550702764972398</v>
      </c>
      <c r="J10" s="6">
        <v>3.3311380128419898</v>
      </c>
      <c r="K10" s="6"/>
      <c r="L10" s="6">
        <v>0.92400000000000071</v>
      </c>
      <c r="M10" s="6">
        <v>0.91467169696367556</v>
      </c>
      <c r="N10" s="6">
        <v>0.56531081072307421</v>
      </c>
      <c r="O10" s="6">
        <v>0.68037650464594679</v>
      </c>
    </row>
    <row r="11" spans="1:17" x14ac:dyDescent="0.25">
      <c r="A11" s="4">
        <v>2017</v>
      </c>
      <c r="B11" s="4" t="s">
        <v>652</v>
      </c>
      <c r="C11" s="4" t="s">
        <v>653</v>
      </c>
      <c r="D11" s="4" t="s">
        <v>680</v>
      </c>
      <c r="E11" s="4" t="s">
        <v>43</v>
      </c>
      <c r="F11" s="6">
        <v>4.05</v>
      </c>
      <c r="G11" s="6">
        <v>2.4300000000000002</v>
      </c>
      <c r="H11" s="6">
        <v>0.67839195979899491</v>
      </c>
      <c r="I11" s="6">
        <v>4.4773869346733672</v>
      </c>
      <c r="J11" s="6">
        <v>1.3115577889447245</v>
      </c>
      <c r="K11" s="6">
        <v>2.4324324324324325</v>
      </c>
      <c r="L11" s="6">
        <v>4.3991999999999996</v>
      </c>
      <c r="M11" s="6">
        <v>0.18316582914572863</v>
      </c>
      <c r="N11" s="6">
        <v>1.2088944723618091</v>
      </c>
      <c r="O11" s="6">
        <v>1.0379396984924623</v>
      </c>
    </row>
    <row r="12" spans="1:17" x14ac:dyDescent="0.25">
      <c r="A12" s="4">
        <v>2016</v>
      </c>
      <c r="B12" s="4" t="s">
        <v>228</v>
      </c>
      <c r="C12" s="4" t="s">
        <v>654</v>
      </c>
      <c r="D12" s="4" t="s">
        <v>44</v>
      </c>
      <c r="E12" s="4" t="s">
        <v>656</v>
      </c>
      <c r="F12" s="6">
        <v>5.1479999999999997</v>
      </c>
      <c r="G12" s="6">
        <v>2.4827586206896575</v>
      </c>
      <c r="H12" s="6">
        <v>2.6352000000000002</v>
      </c>
      <c r="I12" s="6">
        <v>4.9968000000000004</v>
      </c>
      <c r="J12" s="6">
        <v>6.2639999999999993</v>
      </c>
      <c r="K12" s="6">
        <v>4.6216216216216219</v>
      </c>
      <c r="L12" s="6">
        <v>0.64800000000000002</v>
      </c>
      <c r="M12" s="6">
        <v>0.72695172413793174</v>
      </c>
      <c r="N12" s="6">
        <v>1.378427586206898</v>
      </c>
      <c r="O12" s="6">
        <v>0.37737931034482797</v>
      </c>
    </row>
    <row r="13" spans="1:17" x14ac:dyDescent="0.25">
      <c r="A13" s="4">
        <v>2016</v>
      </c>
      <c r="B13" s="4" t="s">
        <v>652</v>
      </c>
      <c r="C13" s="4" t="s">
        <v>653</v>
      </c>
      <c r="D13" s="4" t="s">
        <v>680</v>
      </c>
      <c r="E13" s="4" t="s">
        <v>38</v>
      </c>
      <c r="F13" s="6">
        <v>5.7060000000000004</v>
      </c>
      <c r="G13" s="6">
        <v>2.5036363636363634</v>
      </c>
      <c r="H13" s="6">
        <v>1.3707920792079211</v>
      </c>
      <c r="I13" s="6">
        <v>4.6143564356435647</v>
      </c>
      <c r="J13" s="6">
        <v>2.9702970297029698</v>
      </c>
      <c r="K13" s="6">
        <v>3.2837837837837838</v>
      </c>
      <c r="L13" s="6">
        <v>6.3612000000000002</v>
      </c>
      <c r="M13" s="6">
        <v>0.38132943294329441</v>
      </c>
      <c r="N13" s="6">
        <v>1.2836300630063007</v>
      </c>
      <c r="O13" s="6">
        <v>0.83867686768676875</v>
      </c>
    </row>
    <row r="14" spans="1:17" x14ac:dyDescent="0.25">
      <c r="A14" s="4">
        <v>2017</v>
      </c>
      <c r="B14" s="4" t="s">
        <v>652</v>
      </c>
      <c r="C14" s="4" t="s">
        <v>653</v>
      </c>
      <c r="D14" s="4" t="s">
        <v>44</v>
      </c>
      <c r="E14" s="4" t="s">
        <v>39</v>
      </c>
      <c r="F14" s="6">
        <v>3.15</v>
      </c>
      <c r="G14" s="6">
        <v>2.5936363636363637</v>
      </c>
      <c r="H14" s="6">
        <v>1.346353322528363</v>
      </c>
      <c r="I14" s="6">
        <v>6.7055105348460291</v>
      </c>
      <c r="J14" s="6">
        <v>7.1037277147487838</v>
      </c>
      <c r="K14" s="6">
        <v>0.97297297297297303</v>
      </c>
      <c r="L14" s="6">
        <v>4.1651999999999996</v>
      </c>
      <c r="M14" s="6">
        <v>0.3879945484013555</v>
      </c>
      <c r="N14" s="6">
        <v>1.9324062177692647</v>
      </c>
      <c r="O14" s="6">
        <v>0.27323559746574333</v>
      </c>
    </row>
    <row r="15" spans="1:17" x14ac:dyDescent="0.25">
      <c r="A15" s="4">
        <v>2016</v>
      </c>
      <c r="B15" s="4" t="s">
        <v>652</v>
      </c>
      <c r="C15" s="4" t="s">
        <v>653</v>
      </c>
      <c r="D15" s="4" t="s">
        <v>680</v>
      </c>
      <c r="E15" s="4" t="s">
        <v>629</v>
      </c>
      <c r="F15" s="6">
        <v>7.2720000000000002</v>
      </c>
      <c r="G15" s="6">
        <v>2.7654545454545461</v>
      </c>
      <c r="H15" s="6">
        <v>0.89435736677115985</v>
      </c>
      <c r="I15" s="6">
        <v>4.5931034482758619</v>
      </c>
      <c r="J15" s="6">
        <v>1.9749216300940444</v>
      </c>
      <c r="K15" s="6">
        <v>3.6486486486486487</v>
      </c>
      <c r="L15" s="6">
        <v>7.47</v>
      </c>
      <c r="M15" s="6">
        <v>0.2748116272442292</v>
      </c>
      <c r="N15" s="6">
        <v>1.4113354231974926</v>
      </c>
      <c r="O15" s="6">
        <v>1.0793074950128243</v>
      </c>
    </row>
    <row r="16" spans="1:17" x14ac:dyDescent="0.25">
      <c r="A16" s="4">
        <v>2017</v>
      </c>
      <c r="B16" s="4" t="s">
        <v>652</v>
      </c>
      <c r="C16" s="4" t="s">
        <v>653</v>
      </c>
      <c r="D16" s="4" t="s">
        <v>680</v>
      </c>
      <c r="E16" s="4" t="s">
        <v>42</v>
      </c>
      <c r="F16" s="6">
        <v>3.7439999999999998</v>
      </c>
      <c r="G16" s="6">
        <v>2.8227272727272728</v>
      </c>
      <c r="H16" s="6">
        <v>0.50651162790697679</v>
      </c>
      <c r="I16" s="6">
        <v>4.7679069767441851</v>
      </c>
      <c r="J16" s="6">
        <v>1.5488372093023239</v>
      </c>
      <c r="K16" s="6">
        <v>3.8918918918918921</v>
      </c>
      <c r="L16" s="6">
        <v>5.4180000000000001</v>
      </c>
      <c r="M16" s="6">
        <v>0.15886046511627908</v>
      </c>
      <c r="N16" s="6">
        <v>1.4953890063424944</v>
      </c>
      <c r="O16" s="6">
        <v>1.1684778012684989</v>
      </c>
    </row>
    <row r="17" spans="1:15" x14ac:dyDescent="0.25">
      <c r="A17" s="4">
        <v>2016</v>
      </c>
      <c r="B17" s="4" t="s">
        <v>228</v>
      </c>
      <c r="C17" s="4" t="s">
        <v>654</v>
      </c>
      <c r="D17" s="4" t="s">
        <v>44</v>
      </c>
      <c r="E17" s="4" t="s">
        <v>39</v>
      </c>
      <c r="F17" s="6">
        <v>7.2360000000000007</v>
      </c>
      <c r="G17" s="6">
        <v>3.1949624687239262</v>
      </c>
      <c r="H17" s="6">
        <v>4.7109375000000009</v>
      </c>
      <c r="I17" s="6">
        <v>3.5959821428571432</v>
      </c>
      <c r="J17" s="6">
        <v>7.6138392857142883</v>
      </c>
      <c r="K17" s="6">
        <v>4.8648648648648649</v>
      </c>
      <c r="L17" s="6">
        <v>0.99719999999999964</v>
      </c>
      <c r="M17" s="6">
        <v>1.6723631672226804</v>
      </c>
      <c r="N17" s="6">
        <v>1.2765586649588903</v>
      </c>
      <c r="O17" s="6">
        <v>0.24604063654235594</v>
      </c>
    </row>
    <row r="18" spans="1:15" x14ac:dyDescent="0.25">
      <c r="A18" s="4">
        <v>2016</v>
      </c>
      <c r="B18" s="4" t="s">
        <v>228</v>
      </c>
      <c r="C18" s="4" t="s">
        <v>654</v>
      </c>
      <c r="D18" s="4" t="s">
        <v>680</v>
      </c>
      <c r="E18" s="4" t="s">
        <v>661</v>
      </c>
      <c r="F18" s="6">
        <v>6.984</v>
      </c>
      <c r="G18" s="6">
        <v>3.1971760154738824</v>
      </c>
      <c r="H18" s="6">
        <v>4.2380336351875805</v>
      </c>
      <c r="I18" s="6">
        <v>2.7011642949547223</v>
      </c>
      <c r="J18" s="6">
        <v>4.8783958602846065</v>
      </c>
      <c r="K18" s="6">
        <v>8.2702702702702702</v>
      </c>
      <c r="L18" s="6">
        <v>1.6559999999999999</v>
      </c>
      <c r="M18" s="6">
        <v>1.5055266101325915</v>
      </c>
      <c r="N18" s="6">
        <v>0.95956641085373984</v>
      </c>
      <c r="O18" s="6">
        <v>0.73208299448755132</v>
      </c>
    </row>
    <row r="19" spans="1:15" x14ac:dyDescent="0.25">
      <c r="A19" s="4">
        <v>2016</v>
      </c>
      <c r="B19" s="4" t="s">
        <v>228</v>
      </c>
      <c r="C19" s="4" t="s">
        <v>654</v>
      </c>
      <c r="D19" s="4" t="s">
        <v>680</v>
      </c>
      <c r="E19" s="4" t="s">
        <v>657</v>
      </c>
      <c r="F19" s="6">
        <v>8.4600000000000009</v>
      </c>
      <c r="G19" s="6">
        <v>3.2366905005107252</v>
      </c>
      <c r="H19" s="6">
        <v>5.40976933514247</v>
      </c>
      <c r="I19" s="6">
        <v>2.8086838534599732</v>
      </c>
      <c r="J19" s="6">
        <v>7.4369063772048865</v>
      </c>
      <c r="K19" s="6">
        <v>7.0540540540540544</v>
      </c>
      <c r="L19" s="6">
        <v>1.5371999999999997</v>
      </c>
      <c r="M19" s="6">
        <v>1.9455276685566505</v>
      </c>
      <c r="N19" s="6">
        <v>1.0100933719368614</v>
      </c>
      <c r="O19" s="6">
        <v>0.28106946001721356</v>
      </c>
    </row>
    <row r="20" spans="1:15" x14ac:dyDescent="0.25">
      <c r="A20" s="4">
        <v>2017</v>
      </c>
      <c r="B20" s="4" t="s">
        <v>652</v>
      </c>
      <c r="C20" s="4" t="s">
        <v>653</v>
      </c>
      <c r="D20" s="4" t="s">
        <v>680</v>
      </c>
      <c r="E20" s="4" t="s">
        <v>38</v>
      </c>
      <c r="F20" s="6">
        <v>5.7060000000000004</v>
      </c>
      <c r="G20" s="6">
        <v>3.2890909090909091</v>
      </c>
      <c r="H20" s="6">
        <v>1.0897435897435896</v>
      </c>
      <c r="I20" s="6">
        <v>4.9358974358974361</v>
      </c>
      <c r="J20" s="6">
        <v>3.0512820512820502</v>
      </c>
      <c r="K20" s="6">
        <v>3.8918918918918921</v>
      </c>
      <c r="L20" s="6">
        <v>4.1004000000000014</v>
      </c>
      <c r="M20" s="6">
        <v>0.39825174825174825</v>
      </c>
      <c r="N20" s="6">
        <v>1.8038461538461537</v>
      </c>
      <c r="O20" s="6">
        <v>1.0869930069930069</v>
      </c>
    </row>
    <row r="21" spans="1:15" x14ac:dyDescent="0.25">
      <c r="A21" s="4">
        <v>2018</v>
      </c>
      <c r="B21" s="4" t="s">
        <v>228</v>
      </c>
      <c r="C21" s="4" t="s">
        <v>654</v>
      </c>
      <c r="D21" s="4" t="s">
        <v>44</v>
      </c>
      <c r="E21" s="4" t="s">
        <v>39</v>
      </c>
      <c r="F21" s="6">
        <v>8.82</v>
      </c>
      <c r="G21" s="6">
        <v>3.3338213869463864</v>
      </c>
      <c r="H21" s="6">
        <v>4.8961688943365882</v>
      </c>
      <c r="I21" s="6">
        <v>0.41609711223001489</v>
      </c>
      <c r="J21" s="6">
        <v>1.6245320131332079</v>
      </c>
      <c r="K21" s="6"/>
      <c r="L21" s="6">
        <v>0.86869565217391376</v>
      </c>
      <c r="M21" s="6">
        <v>1.8136613971156623</v>
      </c>
      <c r="N21" s="6">
        <v>0.15413260575545049</v>
      </c>
      <c r="O21" s="6">
        <v>1.3660273840752739</v>
      </c>
    </row>
    <row r="22" spans="1:15" x14ac:dyDescent="0.25">
      <c r="A22" s="4">
        <v>2016</v>
      </c>
      <c r="B22" s="4" t="s">
        <v>228</v>
      </c>
      <c r="C22" s="4" t="s">
        <v>654</v>
      </c>
      <c r="D22" s="4" t="s">
        <v>680</v>
      </c>
      <c r="E22" s="4" t="s">
        <v>658</v>
      </c>
      <c r="F22" s="6">
        <v>5.13</v>
      </c>
      <c r="G22" s="6">
        <v>3.5434710743801587</v>
      </c>
      <c r="H22" s="6">
        <v>4.5833333333333339</v>
      </c>
      <c r="I22" s="6">
        <v>3.7395833333333326</v>
      </c>
      <c r="J22" s="6">
        <v>7.6458333333333304</v>
      </c>
      <c r="K22" s="6">
        <v>7.0540540540540544</v>
      </c>
      <c r="L22" s="6">
        <v>2.286</v>
      </c>
      <c r="M22" s="6">
        <v>1.8045454545454513</v>
      </c>
      <c r="N22" s="6">
        <v>1.4723450413223111</v>
      </c>
      <c r="O22" s="6">
        <v>0.26658057851239614</v>
      </c>
    </row>
    <row r="23" spans="1:15" x14ac:dyDescent="0.25">
      <c r="A23" s="4">
        <v>2018</v>
      </c>
      <c r="B23" s="4" t="s">
        <v>228</v>
      </c>
      <c r="C23" s="4" t="s">
        <v>654</v>
      </c>
      <c r="D23" s="4" t="s">
        <v>680</v>
      </c>
      <c r="E23" s="4" t="s">
        <v>629</v>
      </c>
      <c r="F23" s="6">
        <v>7.92</v>
      </c>
      <c r="G23" s="6">
        <v>3.6016717657342658</v>
      </c>
      <c r="H23" s="6">
        <v>5.8955102703580415</v>
      </c>
      <c r="I23" s="6">
        <v>1.5827717788422504</v>
      </c>
      <c r="J23" s="6">
        <v>5.9565640984005812</v>
      </c>
      <c r="K23" s="6"/>
      <c r="L23" s="6">
        <v>1.871999999999999</v>
      </c>
      <c r="M23" s="6">
        <v>2.3592992094827716</v>
      </c>
      <c r="N23" s="6">
        <v>0.63340271416190363</v>
      </c>
      <c r="O23" s="6">
        <v>0.60896984208959015</v>
      </c>
    </row>
    <row r="24" spans="1:15" x14ac:dyDescent="0.25">
      <c r="A24" s="4">
        <v>2016</v>
      </c>
      <c r="B24" s="4" t="s">
        <v>228</v>
      </c>
      <c r="C24" s="4" t="s">
        <v>649</v>
      </c>
      <c r="D24" s="4" t="s">
        <v>680</v>
      </c>
      <c r="E24" s="4" t="s">
        <v>40</v>
      </c>
      <c r="F24" s="6">
        <v>4.41</v>
      </c>
      <c r="G24" s="6">
        <v>3.608447107438018</v>
      </c>
      <c r="H24" s="6">
        <v>4.5294337507008038</v>
      </c>
      <c r="I24" s="6">
        <v>1.9291721173612406</v>
      </c>
      <c r="J24" s="6">
        <v>3.9172117361240901</v>
      </c>
      <c r="K24" s="6">
        <v>5.5945945945945947</v>
      </c>
      <c r="L24" s="6">
        <v>3.1042105263157911</v>
      </c>
      <c r="M24" s="6">
        <v>1.8160246795609387</v>
      </c>
      <c r="N24" s="6">
        <v>0.77347950518247166</v>
      </c>
      <c r="O24" s="6">
        <v>1.0189429226946072</v>
      </c>
    </row>
    <row r="25" spans="1:15" x14ac:dyDescent="0.25">
      <c r="A25" s="4">
        <v>2016</v>
      </c>
      <c r="B25" s="4" t="s">
        <v>228</v>
      </c>
      <c r="C25" s="4" t="s">
        <v>649</v>
      </c>
      <c r="D25" s="4" t="s">
        <v>44</v>
      </c>
      <c r="E25" s="4" t="s">
        <v>39</v>
      </c>
      <c r="F25" s="6">
        <v>4.2300000000000004</v>
      </c>
      <c r="G25" s="6">
        <v>3.6095801652892567</v>
      </c>
      <c r="H25" s="6">
        <v>7.8968609865470851</v>
      </c>
      <c r="I25" s="6">
        <v>0.44730941704035865</v>
      </c>
      <c r="J25" s="6">
        <v>7.6883408071748871</v>
      </c>
      <c r="K25" s="6">
        <v>2.9189189189189189</v>
      </c>
      <c r="L25" s="6">
        <v>4.5444705882352947</v>
      </c>
      <c r="M25" s="6">
        <v>3.1671503094541014</v>
      </c>
      <c r="N25" s="6">
        <v>0.17939991105510875</v>
      </c>
      <c r="O25" s="6">
        <v>0.26302994478004676</v>
      </c>
    </row>
    <row r="26" spans="1:15" x14ac:dyDescent="0.25">
      <c r="A26" s="4">
        <v>2016</v>
      </c>
      <c r="B26" s="4" t="s">
        <v>228</v>
      </c>
      <c r="C26" s="4" t="s">
        <v>654</v>
      </c>
      <c r="D26" s="4" t="s">
        <v>44</v>
      </c>
      <c r="E26" s="4" t="s">
        <v>231</v>
      </c>
      <c r="F26" s="6">
        <v>5.9939999999999998</v>
      </c>
      <c r="G26" s="6">
        <v>3.6388003748828495</v>
      </c>
      <c r="H26" s="6">
        <v>4.2383720930232549</v>
      </c>
      <c r="I26" s="6">
        <v>3.2965116279069773</v>
      </c>
      <c r="J26" s="6">
        <v>6.0697674418604661</v>
      </c>
      <c r="K26" s="6">
        <v>5.3513513513513518</v>
      </c>
      <c r="L26" s="6">
        <v>3.0960000000000001</v>
      </c>
      <c r="M26" s="6">
        <v>1.7136211067762253</v>
      </c>
      <c r="N26" s="6">
        <v>1.3328164163815091</v>
      </c>
      <c r="O26" s="6">
        <v>0.59236285172511494</v>
      </c>
    </row>
    <row r="27" spans="1:15" x14ac:dyDescent="0.25">
      <c r="A27" s="4">
        <v>2017</v>
      </c>
      <c r="B27" s="4" t="s">
        <v>652</v>
      </c>
      <c r="C27" s="4" t="s">
        <v>653</v>
      </c>
      <c r="D27" s="4" t="s">
        <v>680</v>
      </c>
      <c r="E27" s="4" t="s">
        <v>40</v>
      </c>
      <c r="F27" s="6">
        <v>6.75</v>
      </c>
      <c r="G27" s="6">
        <v>3.6409090909090911</v>
      </c>
      <c r="H27" s="6">
        <v>0.63181208053691285</v>
      </c>
      <c r="I27" s="6">
        <v>5.4930201342281881</v>
      </c>
      <c r="J27" s="6">
        <v>3.2496644295302031</v>
      </c>
      <c r="K27" s="6">
        <v>4.3783783783783781</v>
      </c>
      <c r="L27" s="6">
        <v>4.5827999999999998</v>
      </c>
      <c r="M27" s="6">
        <v>0.25559670530811474</v>
      </c>
      <c r="N27" s="6">
        <v>2.2221763270286763</v>
      </c>
      <c r="O27" s="6">
        <v>1.1631360585723003</v>
      </c>
    </row>
    <row r="28" spans="1:15" x14ac:dyDescent="0.25">
      <c r="A28" s="4">
        <v>2016</v>
      </c>
      <c r="B28" s="4" t="s">
        <v>228</v>
      </c>
      <c r="C28" s="4" t="s">
        <v>654</v>
      </c>
      <c r="D28" s="4" t="s">
        <v>680</v>
      </c>
      <c r="E28" s="4" t="s">
        <v>655</v>
      </c>
      <c r="F28" s="6">
        <v>7.7220000000000004</v>
      </c>
      <c r="G28" s="6">
        <v>3.8996033057851247</v>
      </c>
      <c r="H28" s="6">
        <v>3.7610619469026552</v>
      </c>
      <c r="I28" s="6">
        <v>3.5309734513274336</v>
      </c>
      <c r="J28" s="6">
        <v>5.5840707964601766</v>
      </c>
      <c r="K28" s="6">
        <v>6.5675675675675675</v>
      </c>
      <c r="L28" s="6">
        <v>2.7576000000000001</v>
      </c>
      <c r="M28" s="6">
        <v>1.629627733489359</v>
      </c>
      <c r="N28" s="6">
        <v>1.5299328603817746</v>
      </c>
      <c r="O28" s="6">
        <v>0.74004271191399118</v>
      </c>
    </row>
    <row r="29" spans="1:15" x14ac:dyDescent="0.25">
      <c r="A29" s="4">
        <v>2016</v>
      </c>
      <c r="B29" s="4" t="s">
        <v>228</v>
      </c>
      <c r="C29" s="4" t="s">
        <v>654</v>
      </c>
      <c r="D29" s="4" t="s">
        <v>680</v>
      </c>
      <c r="E29" s="4" t="s">
        <v>660</v>
      </c>
      <c r="F29" s="6">
        <v>8.2620000000000005</v>
      </c>
      <c r="G29" s="6">
        <v>4.0679370629370544</v>
      </c>
      <c r="H29" s="6">
        <v>4.5957446808510642</v>
      </c>
      <c r="I29" s="6">
        <v>3.2462006079027348</v>
      </c>
      <c r="J29" s="6">
        <v>6.683890577507599</v>
      </c>
      <c r="K29" s="6">
        <v>7.0540540540540544</v>
      </c>
      <c r="L29" s="6">
        <v>3.3119999999999998</v>
      </c>
      <c r="M29" s="6">
        <v>2.0772444576699853</v>
      </c>
      <c r="N29" s="6">
        <v>1.4672599740684813</v>
      </c>
      <c r="O29" s="6">
        <v>0.52343263119858752</v>
      </c>
    </row>
    <row r="30" spans="1:15" x14ac:dyDescent="0.25">
      <c r="A30" s="4">
        <v>2017</v>
      </c>
      <c r="B30" s="4" t="s">
        <v>652</v>
      </c>
      <c r="C30" s="4" t="s">
        <v>653</v>
      </c>
      <c r="D30" s="4"/>
      <c r="E30" s="4" t="s">
        <v>629</v>
      </c>
      <c r="F30" s="6">
        <v>4.5</v>
      </c>
      <c r="G30" s="6">
        <v>4.1072727272727274</v>
      </c>
      <c r="H30" s="6">
        <v>1.4285536159600998</v>
      </c>
      <c r="I30" s="6">
        <v>5.102618453865337</v>
      </c>
      <c r="J30" s="6">
        <v>4.0623441396508735</v>
      </c>
      <c r="K30" s="6">
        <v>3.5683783783783793</v>
      </c>
      <c r="L30" s="6">
        <v>6.5556000000000001</v>
      </c>
      <c r="M30" s="6">
        <v>0.65193992291997283</v>
      </c>
      <c r="N30" s="6">
        <v>2.3286495125821811</v>
      </c>
      <c r="O30" s="6">
        <v>1.1266832917705736</v>
      </c>
    </row>
    <row r="31" spans="1:15" x14ac:dyDescent="0.25">
      <c r="A31" s="4">
        <v>2016</v>
      </c>
      <c r="B31" s="4" t="s">
        <v>228</v>
      </c>
      <c r="C31" s="4" t="s">
        <v>649</v>
      </c>
      <c r="D31" s="4" t="s">
        <v>44</v>
      </c>
      <c r="E31" s="4" t="s">
        <v>651</v>
      </c>
      <c r="F31" s="6">
        <v>4.59</v>
      </c>
      <c r="G31" s="6">
        <v>4.9091975206611576</v>
      </c>
      <c r="H31" s="6">
        <v>6.5474688413602093</v>
      </c>
      <c r="I31" s="6">
        <v>1.0773965225419295</v>
      </c>
      <c r="J31" s="6">
        <v>6.2497307278042795</v>
      </c>
      <c r="K31" s="6">
        <v>4.6216216216216219</v>
      </c>
      <c r="L31" s="6">
        <v>6.671489361702128</v>
      </c>
      <c r="M31" s="6">
        <v>3.571424200290191</v>
      </c>
      <c r="N31" s="6">
        <v>0.58768359302575479</v>
      </c>
      <c r="O31" s="6">
        <v>0.75008972734521129</v>
      </c>
    </row>
    <row r="32" spans="1:15" x14ac:dyDescent="0.25">
      <c r="A32" s="4">
        <v>2016</v>
      </c>
      <c r="B32" s="4" t="s">
        <v>228</v>
      </c>
      <c r="C32" s="4" t="s">
        <v>649</v>
      </c>
      <c r="D32" s="4" t="s">
        <v>680</v>
      </c>
      <c r="E32" s="4" t="s">
        <v>38</v>
      </c>
      <c r="F32" s="6">
        <v>3.87</v>
      </c>
      <c r="G32" s="6">
        <v>5.0462975206611587</v>
      </c>
      <c r="H32" s="6">
        <v>4.4782477341389724</v>
      </c>
      <c r="I32" s="6">
        <v>2.2380172837771375</v>
      </c>
      <c r="J32" s="6">
        <v>4.4325300358322179</v>
      </c>
      <c r="K32" s="6">
        <v>6.3243243243243246</v>
      </c>
      <c r="L32" s="6">
        <v>5.094159292035398</v>
      </c>
      <c r="M32" s="6">
        <v>2.5109522708546606</v>
      </c>
      <c r="N32" s="6">
        <v>1.2548556744801542</v>
      </c>
      <c r="O32" s="6">
        <v>1.280489575326343</v>
      </c>
    </row>
    <row r="33" spans="1:15" x14ac:dyDescent="0.25">
      <c r="A33" s="4">
        <v>2018</v>
      </c>
      <c r="B33" s="4" t="s">
        <v>228</v>
      </c>
      <c r="C33" s="4" t="s">
        <v>654</v>
      </c>
      <c r="D33" s="4" t="s">
        <v>44</v>
      </c>
      <c r="E33" s="4" t="s">
        <v>662</v>
      </c>
      <c r="F33" s="6">
        <v>7.92</v>
      </c>
      <c r="G33" s="6">
        <v>5.4486145956316419</v>
      </c>
      <c r="H33" s="6">
        <v>7.4555354685707407</v>
      </c>
      <c r="I33" s="6">
        <v>0.76907060802097038</v>
      </c>
      <c r="J33" s="6">
        <v>7.4492121531834208</v>
      </c>
      <c r="K33" s="6"/>
      <c r="L33" s="6">
        <v>3.8879999999999999</v>
      </c>
      <c r="M33" s="6">
        <v>4.5135932635893257</v>
      </c>
      <c r="N33" s="6">
        <v>0.46559659332604009</v>
      </c>
      <c r="O33" s="6">
        <v>0.46942473871627566</v>
      </c>
    </row>
    <row r="34" spans="1:15" x14ac:dyDescent="0.25">
      <c r="A34" s="4">
        <v>2016</v>
      </c>
      <c r="B34" s="4" t="s">
        <v>228</v>
      </c>
      <c r="C34" s="4" t="s">
        <v>649</v>
      </c>
      <c r="D34" s="4" t="s">
        <v>680</v>
      </c>
      <c r="E34" s="4" t="s">
        <v>43</v>
      </c>
      <c r="F34" s="6">
        <v>4.7699999999999996</v>
      </c>
      <c r="G34" s="6">
        <v>5.7193338842975194</v>
      </c>
      <c r="H34" s="6">
        <v>5.5005544774050454</v>
      </c>
      <c r="I34" s="6">
        <v>2.0959245910729143</v>
      </c>
      <c r="J34" s="6">
        <v>6.1929581369559195</v>
      </c>
      <c r="K34" s="6">
        <v>6.5675675675675675</v>
      </c>
      <c r="L34" s="6">
        <v>4.2782926829268284</v>
      </c>
      <c r="M34" s="6">
        <v>3.4955008450052349</v>
      </c>
      <c r="N34" s="6">
        <v>1.3319213925173043</v>
      </c>
      <c r="O34" s="6">
        <v>0.89191164677498058</v>
      </c>
    </row>
    <row r="35" spans="1:15" x14ac:dyDescent="0.25">
      <c r="A35" s="4">
        <v>2018</v>
      </c>
      <c r="B35" s="4" t="s">
        <v>228</v>
      </c>
      <c r="C35" s="4" t="s">
        <v>654</v>
      </c>
      <c r="D35" s="4" t="s">
        <v>44</v>
      </c>
      <c r="E35" s="4" t="s">
        <v>231</v>
      </c>
      <c r="F35" s="6">
        <v>8.2799999999999994</v>
      </c>
      <c r="G35" s="6">
        <v>5.7803514420362232</v>
      </c>
      <c r="H35" s="6">
        <v>5.2223169980937696</v>
      </c>
      <c r="I35" s="6">
        <v>0.78986211346897017</v>
      </c>
      <c r="J35" s="6">
        <v>3.0243582231254766</v>
      </c>
      <c r="K35" s="6"/>
      <c r="L35" s="6">
        <v>3.8581132075471678</v>
      </c>
      <c r="M35" s="6">
        <v>3.3540919545223997</v>
      </c>
      <c r="N35" s="6">
        <v>0.50729784517779342</v>
      </c>
      <c r="O35" s="6">
        <v>1.9189616423360303</v>
      </c>
    </row>
    <row r="36" spans="1:15" x14ac:dyDescent="0.25">
      <c r="A36" s="4">
        <v>2016</v>
      </c>
      <c r="B36" s="4" t="s">
        <v>228</v>
      </c>
      <c r="C36" s="4" t="s">
        <v>649</v>
      </c>
      <c r="D36" s="4" t="s">
        <v>44</v>
      </c>
      <c r="E36" s="4" t="s">
        <v>650</v>
      </c>
      <c r="F36" s="6">
        <v>4.05</v>
      </c>
      <c r="G36" s="6">
        <v>6.6971628099173541</v>
      </c>
      <c r="H36" s="6">
        <v>6.8082208740869135</v>
      </c>
      <c r="I36" s="6">
        <v>1.242416738888201</v>
      </c>
      <c r="J36" s="6">
        <v>7.1012752259502294</v>
      </c>
      <c r="K36" s="6">
        <v>3.6486486486486487</v>
      </c>
      <c r="L36" s="6">
        <v>5.6532663316582923</v>
      </c>
      <c r="M36" s="6">
        <v>5.0661959599597663</v>
      </c>
      <c r="N36" s="6">
        <v>0.92451857534453996</v>
      </c>
      <c r="O36" s="6">
        <v>0.7064482746130476</v>
      </c>
    </row>
    <row r="37" spans="1:15" x14ac:dyDescent="0.25">
      <c r="A37" s="4">
        <v>2017</v>
      </c>
      <c r="B37" s="4" t="s">
        <v>228</v>
      </c>
      <c r="C37" s="4" t="s">
        <v>649</v>
      </c>
      <c r="D37" s="4" t="s">
        <v>44</v>
      </c>
      <c r="E37" s="4" t="s">
        <v>231</v>
      </c>
      <c r="F37" s="6">
        <v>3.69</v>
      </c>
      <c r="G37" s="6">
        <v>8.3332983471074371</v>
      </c>
      <c r="H37" s="6">
        <v>7.536708328957042</v>
      </c>
      <c r="I37" s="6">
        <v>0.19094632916710433</v>
      </c>
      <c r="J37" s="6">
        <v>6.4553093162482948</v>
      </c>
      <c r="K37" s="6">
        <v>5.5945945945945947</v>
      </c>
      <c r="L37" s="6">
        <v>6.9718965517241376</v>
      </c>
      <c r="M37" s="6">
        <v>6.9784043400365077</v>
      </c>
      <c r="N37" s="6">
        <v>0.17680141435938479</v>
      </c>
      <c r="O37" s="6">
        <v>1.1780925927115442</v>
      </c>
    </row>
  </sheetData>
  <autoFilter ref="A1:O37" xr:uid="{446B8AAE-6644-45AD-ADA8-7B411B495F68}">
    <sortState xmlns:xlrd2="http://schemas.microsoft.com/office/spreadsheetml/2017/richdata2" ref="A2:O37">
      <sortCondition ref="G1:G37"/>
    </sortState>
  </autoFilter>
  <sortState xmlns:xlrd2="http://schemas.microsoft.com/office/spreadsheetml/2017/richdata2" ref="A2:O37">
    <sortCondition ref="B2:B37"/>
    <sortCondition ref="A2:A37"/>
    <sortCondition ref="E2:E37"/>
  </sortState>
  <hyperlinks>
    <hyperlink ref="Q1" location="TRIALS!A1" display="HOME " xr:uid="{5FB5F312-3A43-4078-A9AF-4C66FC74BD03}"/>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A3C1-6770-443D-B92E-5E546290BA87}">
  <sheetPr>
    <tabColor theme="9"/>
  </sheetPr>
  <dimension ref="A1:I39"/>
  <sheetViews>
    <sheetView workbookViewId="0">
      <selection sqref="A1:I1"/>
    </sheetView>
  </sheetViews>
  <sheetFormatPr defaultRowHeight="15" x14ac:dyDescent="0.25"/>
  <cols>
    <col min="1" max="1" width="6.5703125" customWidth="1"/>
    <col min="2" max="3" width="13.85546875" customWidth="1"/>
    <col min="4" max="4" width="25.28515625" customWidth="1"/>
    <col min="5" max="7" width="23" customWidth="1"/>
  </cols>
  <sheetData>
    <row r="1" spans="1:9" ht="15.75" x14ac:dyDescent="0.25">
      <c r="A1" s="65" t="s">
        <v>67</v>
      </c>
      <c r="B1" s="65" t="s">
        <v>0</v>
      </c>
      <c r="C1" s="65" t="s">
        <v>34</v>
      </c>
      <c r="D1" s="65" t="s">
        <v>33</v>
      </c>
      <c r="E1" s="66" t="s">
        <v>225</v>
      </c>
      <c r="F1" s="66" t="s">
        <v>226</v>
      </c>
      <c r="G1" s="66" t="s">
        <v>227</v>
      </c>
      <c r="H1" s="67"/>
      <c r="I1" s="68" t="s">
        <v>709</v>
      </c>
    </row>
    <row r="2" spans="1:9" ht="15.75" thickBot="1" x14ac:dyDescent="0.3">
      <c r="A2" s="21">
        <v>2016</v>
      </c>
      <c r="B2" s="21" t="s">
        <v>228</v>
      </c>
      <c r="C2" s="21" t="s">
        <v>44</v>
      </c>
      <c r="D2" s="21" t="s">
        <v>231</v>
      </c>
      <c r="E2" s="16">
        <v>0</v>
      </c>
      <c r="F2" s="16">
        <v>0</v>
      </c>
      <c r="G2" s="16">
        <v>0</v>
      </c>
    </row>
    <row r="3" spans="1:9" ht="16.5" thickTop="1" thickBot="1" x14ac:dyDescent="0.3">
      <c r="A3" s="22">
        <v>2016</v>
      </c>
      <c r="B3" s="22" t="s">
        <v>228</v>
      </c>
      <c r="C3" s="21" t="s">
        <v>238</v>
      </c>
      <c r="D3" s="22" t="s">
        <v>232</v>
      </c>
      <c r="E3" s="18">
        <v>5.4025974025973977E-2</v>
      </c>
      <c r="F3" s="18">
        <v>4.1428571428571391E-2</v>
      </c>
      <c r="G3" s="18">
        <v>9.5454545454545361E-2</v>
      </c>
    </row>
    <row r="4" spans="1:9" ht="16.5" thickTop="1" thickBot="1" x14ac:dyDescent="0.3">
      <c r="A4" s="22">
        <v>2016</v>
      </c>
      <c r="B4" s="22" t="s">
        <v>228</v>
      </c>
      <c r="C4" s="21" t="s">
        <v>238</v>
      </c>
      <c r="D4" s="22" t="s">
        <v>229</v>
      </c>
      <c r="E4" s="18">
        <v>6.8064516129032193E-2</v>
      </c>
      <c r="F4" s="18">
        <v>5.1935483870967691E-2</v>
      </c>
      <c r="G4" s="18">
        <v>0.11999999999999987</v>
      </c>
    </row>
    <row r="5" spans="1:9" ht="16.5" thickTop="1" thickBot="1" x14ac:dyDescent="0.3">
      <c r="A5" s="22">
        <v>2016</v>
      </c>
      <c r="B5" s="22" t="s">
        <v>228</v>
      </c>
      <c r="C5" s="21" t="s">
        <v>44</v>
      </c>
      <c r="D5" s="22" t="s">
        <v>39</v>
      </c>
      <c r="E5" s="18">
        <v>8.6102851572020481E-2</v>
      </c>
      <c r="F5" s="18">
        <v>3.9351693882524984E-2</v>
      </c>
      <c r="G5" s="18">
        <v>0.12545454545454546</v>
      </c>
    </row>
    <row r="6" spans="1:9" ht="16.5" thickTop="1" thickBot="1" x14ac:dyDescent="0.3">
      <c r="A6" s="22">
        <v>2016</v>
      </c>
      <c r="B6" s="22" t="s">
        <v>228</v>
      </c>
      <c r="C6" s="21" t="s">
        <v>238</v>
      </c>
      <c r="D6" s="22" t="s">
        <v>230</v>
      </c>
      <c r="E6" s="18">
        <v>7.2070098576122774E-2</v>
      </c>
      <c r="F6" s="18">
        <v>5.6111719605695581E-2</v>
      </c>
      <c r="G6" s="18">
        <v>0.12818181818181837</v>
      </c>
    </row>
    <row r="7" spans="1:9" ht="16.5" thickTop="1" thickBot="1" x14ac:dyDescent="0.3">
      <c r="A7" s="22">
        <v>2016</v>
      </c>
      <c r="B7" s="22" t="s">
        <v>228</v>
      </c>
      <c r="C7" s="21" t="s">
        <v>44</v>
      </c>
      <c r="D7" s="22" t="s">
        <v>656</v>
      </c>
      <c r="E7" s="18">
        <v>7.9886665059078849E-2</v>
      </c>
      <c r="F7" s="18">
        <v>6.7386062213648429E-2</v>
      </c>
      <c r="G7" s="18">
        <v>0.14727272727272728</v>
      </c>
    </row>
    <row r="8" spans="1:9" ht="16.5" thickTop="1" thickBot="1" x14ac:dyDescent="0.3">
      <c r="A8" s="22">
        <v>2016</v>
      </c>
      <c r="B8" s="22" t="s">
        <v>233</v>
      </c>
      <c r="C8" s="22" t="s">
        <v>44</v>
      </c>
      <c r="D8" s="22" t="s">
        <v>656</v>
      </c>
      <c r="E8" s="18">
        <v>0.16110152621101534</v>
      </c>
      <c r="F8" s="18">
        <v>0.17162574651625759</v>
      </c>
      <c r="G8" s="18">
        <v>0.33272727272727293</v>
      </c>
    </row>
    <row r="9" spans="1:9" ht="16.5" thickTop="1" thickBot="1" x14ac:dyDescent="0.3">
      <c r="A9" s="22">
        <v>2016</v>
      </c>
      <c r="B9" s="22" t="s">
        <v>233</v>
      </c>
      <c r="C9" s="22" t="s">
        <v>238</v>
      </c>
      <c r="D9" s="22" t="s">
        <v>683</v>
      </c>
      <c r="E9" s="18">
        <v>0.29833316056805215</v>
      </c>
      <c r="F9" s="18">
        <v>0.18439411215922044</v>
      </c>
      <c r="G9" s="18">
        <v>0.48272727272727262</v>
      </c>
    </row>
    <row r="10" spans="1:9" ht="16.5" thickTop="1" thickBot="1" x14ac:dyDescent="0.3">
      <c r="A10" s="22">
        <v>2016</v>
      </c>
      <c r="B10" s="22" t="s">
        <v>228</v>
      </c>
      <c r="C10" s="22" t="s">
        <v>238</v>
      </c>
      <c r="D10" s="22" t="s">
        <v>43</v>
      </c>
      <c r="E10" s="18">
        <v>0.67426851294400969</v>
      </c>
      <c r="F10" s="18">
        <v>0.299367850692354</v>
      </c>
      <c r="G10" s="18">
        <v>0.97363636363636374</v>
      </c>
    </row>
    <row r="11" spans="1:9" ht="16.5" thickTop="1" thickBot="1" x14ac:dyDescent="0.3">
      <c r="A11" s="22">
        <v>2016</v>
      </c>
      <c r="B11" s="22" t="s">
        <v>233</v>
      </c>
      <c r="C11" s="21" t="s">
        <v>44</v>
      </c>
      <c r="D11" s="22" t="s">
        <v>39</v>
      </c>
      <c r="E11" s="18">
        <v>0.80230632235084598</v>
      </c>
      <c r="F11" s="18">
        <v>0.35133004128551781</v>
      </c>
      <c r="G11" s="18">
        <v>1.1536363636363638</v>
      </c>
    </row>
    <row r="12" spans="1:9" ht="16.5" thickTop="1" thickBot="1" x14ac:dyDescent="0.3">
      <c r="A12" s="22">
        <v>2016</v>
      </c>
      <c r="B12" s="22" t="s">
        <v>228</v>
      </c>
      <c r="C12" s="22" t="s">
        <v>238</v>
      </c>
      <c r="D12" s="22" t="s">
        <v>42</v>
      </c>
      <c r="E12" s="18">
        <v>0.74375131546992646</v>
      </c>
      <c r="F12" s="18">
        <v>0.40988504816643739</v>
      </c>
      <c r="G12" s="18">
        <v>1.1536363636363638</v>
      </c>
    </row>
    <row r="13" spans="1:9" ht="16.5" thickTop="1" thickBot="1" x14ac:dyDescent="0.3">
      <c r="A13" s="22">
        <v>2016</v>
      </c>
      <c r="B13" s="22" t="s">
        <v>233</v>
      </c>
      <c r="C13" s="22" t="s">
        <v>238</v>
      </c>
      <c r="D13" s="22" t="s">
        <v>234</v>
      </c>
      <c r="E13" s="18">
        <v>0.84091913611250613</v>
      </c>
      <c r="F13" s="18">
        <v>0.70544450025113015</v>
      </c>
      <c r="G13" s="18">
        <v>1.5463636363636364</v>
      </c>
    </row>
    <row r="14" spans="1:9" ht="16.5" thickTop="1" thickBot="1" x14ac:dyDescent="0.3">
      <c r="A14" s="22">
        <v>2016</v>
      </c>
      <c r="B14" s="22" t="s">
        <v>228</v>
      </c>
      <c r="C14" s="22" t="s">
        <v>238</v>
      </c>
      <c r="D14" s="22" t="s">
        <v>682</v>
      </c>
      <c r="E14" s="18">
        <v>0.76796731358529102</v>
      </c>
      <c r="F14" s="18">
        <v>0.96385086823289068</v>
      </c>
      <c r="G14" s="18">
        <v>1.7318181818181817</v>
      </c>
    </row>
    <row r="15" spans="1:9" ht="16.5" thickTop="1" thickBot="1" x14ac:dyDescent="0.3">
      <c r="A15" s="22">
        <v>2016</v>
      </c>
      <c r="B15" s="22" t="s">
        <v>228</v>
      </c>
      <c r="C15" s="21" t="s">
        <v>238</v>
      </c>
      <c r="D15" s="22" t="s">
        <v>681</v>
      </c>
      <c r="E15" s="18">
        <v>0.87262150591790477</v>
      </c>
      <c r="F15" s="18">
        <v>1.1564694031730043</v>
      </c>
      <c r="G15" s="18">
        <v>2.0290909090909093</v>
      </c>
    </row>
    <row r="16" spans="1:9" ht="16.5" thickTop="1" thickBot="1" x14ac:dyDescent="0.3">
      <c r="A16" s="22">
        <v>2016</v>
      </c>
      <c r="B16" s="22" t="s">
        <v>233</v>
      </c>
      <c r="C16" s="22" t="s">
        <v>238</v>
      </c>
      <c r="D16" s="22" t="s">
        <v>235</v>
      </c>
      <c r="E16" s="18">
        <v>1.2571686328938239</v>
      </c>
      <c r="F16" s="18">
        <v>1.1210131852879945</v>
      </c>
      <c r="G16" s="18">
        <v>2.3781818181818184</v>
      </c>
    </row>
    <row r="17" spans="1:7" ht="16.5" thickTop="1" thickBot="1" x14ac:dyDescent="0.3">
      <c r="A17" s="22">
        <v>2016</v>
      </c>
      <c r="B17" s="22" t="s">
        <v>233</v>
      </c>
      <c r="C17" s="21" t="s">
        <v>238</v>
      </c>
      <c r="D17" s="22" t="s">
        <v>236</v>
      </c>
      <c r="E17" s="18">
        <v>1.5589723320158102</v>
      </c>
      <c r="F17" s="18">
        <v>1.2364822134387354</v>
      </c>
      <c r="G17" s="18">
        <v>2.7954545454545454</v>
      </c>
    </row>
    <row r="18" spans="1:7" ht="16.5" thickTop="1" thickBot="1" x14ac:dyDescent="0.3">
      <c r="A18" s="22">
        <v>2016</v>
      </c>
      <c r="B18" s="22" t="s">
        <v>233</v>
      </c>
      <c r="C18" s="22" t="s">
        <v>238</v>
      </c>
      <c r="D18" s="22" t="s">
        <v>42</v>
      </c>
      <c r="E18" s="18">
        <v>1.9377894350312124</v>
      </c>
      <c r="F18" s="18">
        <v>0.87948329224151467</v>
      </c>
      <c r="G18" s="18">
        <v>2.8172727272727269</v>
      </c>
    </row>
    <row r="19" spans="1:7" ht="16.5" thickTop="1" thickBot="1" x14ac:dyDescent="0.3">
      <c r="A19" s="22">
        <v>2016</v>
      </c>
      <c r="B19" s="22" t="s">
        <v>233</v>
      </c>
      <c r="C19" s="22" t="s">
        <v>238</v>
      </c>
      <c r="D19" s="22" t="s">
        <v>682</v>
      </c>
      <c r="E19" s="18">
        <v>2.5920929502276655</v>
      </c>
      <c r="F19" s="18">
        <v>0.23608886795415313</v>
      </c>
      <c r="G19" s="18">
        <v>2.8281818181818186</v>
      </c>
    </row>
    <row r="20" spans="1:7" ht="16.5" thickTop="1" thickBot="1" x14ac:dyDescent="0.3">
      <c r="A20" s="22">
        <v>2016</v>
      </c>
      <c r="B20" s="22" t="s">
        <v>233</v>
      </c>
      <c r="C20" s="22" t="s">
        <v>238</v>
      </c>
      <c r="D20" s="22" t="s">
        <v>43</v>
      </c>
      <c r="E20" s="18">
        <v>1.6849349297241025</v>
      </c>
      <c r="F20" s="18">
        <v>1.6450650702758982</v>
      </c>
      <c r="G20" s="18">
        <v>3.3300000000000005</v>
      </c>
    </row>
    <row r="21" spans="1:7" ht="16.5" thickTop="1" thickBot="1" x14ac:dyDescent="0.3">
      <c r="A21" s="22">
        <v>2016</v>
      </c>
      <c r="B21" s="22" t="s">
        <v>233</v>
      </c>
      <c r="C21" s="21" t="s">
        <v>238</v>
      </c>
      <c r="D21" s="22" t="s">
        <v>681</v>
      </c>
      <c r="E21" s="18">
        <v>1.061326090429781</v>
      </c>
      <c r="F21" s="18">
        <v>3.2368557277520367</v>
      </c>
      <c r="G21" s="18">
        <v>4.2981818181818179</v>
      </c>
    </row>
    <row r="22" spans="1:7" ht="16.5" thickTop="1" thickBot="1" x14ac:dyDescent="0.3">
      <c r="A22" s="22">
        <v>2016</v>
      </c>
      <c r="B22" s="22" t="s">
        <v>233</v>
      </c>
      <c r="C22" s="21" t="s">
        <v>44</v>
      </c>
      <c r="D22" s="22" t="s">
        <v>237</v>
      </c>
      <c r="E22" s="18">
        <v>1.6800524801083461</v>
      </c>
      <c r="F22" s="18">
        <v>5.1981293380734712</v>
      </c>
      <c r="G22" s="18">
        <v>6.878181818181818</v>
      </c>
    </row>
    <row r="23" spans="1:7" ht="16.5" thickTop="1" thickBot="1" x14ac:dyDescent="0.3">
      <c r="A23" s="22"/>
      <c r="B23" s="22"/>
      <c r="C23" s="22"/>
      <c r="D23" s="22"/>
      <c r="E23" s="18"/>
      <c r="F23" s="18"/>
      <c r="G23" s="18"/>
    </row>
    <row r="24" spans="1:7" ht="16.5" thickTop="1" thickBot="1" x14ac:dyDescent="0.3">
      <c r="A24" s="22"/>
      <c r="B24" s="22"/>
      <c r="C24" s="22"/>
      <c r="D24" s="22"/>
      <c r="E24" s="18"/>
      <c r="F24" s="18"/>
      <c r="G24" s="18"/>
    </row>
    <row r="25" spans="1:7" ht="16.5" thickTop="1" thickBot="1" x14ac:dyDescent="0.3">
      <c r="A25" s="22"/>
      <c r="B25" s="22"/>
      <c r="C25" s="22"/>
      <c r="D25" s="22"/>
      <c r="E25" s="18"/>
      <c r="F25" s="18"/>
      <c r="G25" s="18"/>
    </row>
    <row r="26" spans="1:7" ht="16.5" thickTop="1" thickBot="1" x14ac:dyDescent="0.3">
      <c r="A26" s="22"/>
      <c r="B26" s="22"/>
      <c r="C26" s="22"/>
      <c r="D26" s="22"/>
      <c r="E26" s="18"/>
      <c r="F26" s="18"/>
      <c r="G26" s="18"/>
    </row>
    <row r="27" spans="1:7" ht="16.5" thickTop="1" thickBot="1" x14ac:dyDescent="0.3">
      <c r="A27" s="22"/>
      <c r="B27" s="22"/>
      <c r="C27" s="22"/>
      <c r="D27" s="22"/>
      <c r="E27" s="18"/>
      <c r="F27" s="18"/>
      <c r="G27" s="18"/>
    </row>
    <row r="28" spans="1:7" ht="16.5" thickTop="1" thickBot="1" x14ac:dyDescent="0.3">
      <c r="A28" s="22"/>
      <c r="B28" s="22"/>
      <c r="C28" s="22"/>
      <c r="D28" s="22"/>
      <c r="E28" s="18"/>
      <c r="F28" s="18"/>
      <c r="G28" s="18"/>
    </row>
    <row r="29" spans="1:7" ht="16.5" thickTop="1" thickBot="1" x14ac:dyDescent="0.3">
      <c r="A29" s="22"/>
      <c r="B29" s="22"/>
      <c r="C29" s="22"/>
      <c r="D29" s="22"/>
      <c r="E29" s="18"/>
      <c r="F29" s="18"/>
      <c r="G29" s="18"/>
    </row>
    <row r="30" spans="1:7" ht="16.5" thickTop="1" thickBot="1" x14ac:dyDescent="0.3">
      <c r="A30" s="22"/>
      <c r="B30" s="22"/>
      <c r="C30" s="22"/>
      <c r="D30" s="22"/>
      <c r="E30" s="18"/>
      <c r="F30" s="18"/>
      <c r="G30" s="18"/>
    </row>
    <row r="31" spans="1:7" ht="16.5" thickTop="1" thickBot="1" x14ac:dyDescent="0.3">
      <c r="A31" s="22"/>
      <c r="B31" s="22"/>
      <c r="C31" s="22"/>
      <c r="D31" s="22"/>
      <c r="E31" s="18"/>
      <c r="F31" s="18"/>
      <c r="G31" s="18"/>
    </row>
    <row r="32" spans="1:7" ht="16.5" thickTop="1" thickBot="1" x14ac:dyDescent="0.3">
      <c r="A32" s="22"/>
      <c r="B32" s="22"/>
      <c r="C32" s="22"/>
      <c r="D32" s="22"/>
      <c r="E32" s="18"/>
      <c r="F32" s="18"/>
      <c r="G32" s="18"/>
    </row>
    <row r="33" spans="1:7" ht="16.5" thickTop="1" thickBot="1" x14ac:dyDescent="0.3">
      <c r="A33" s="22"/>
      <c r="B33" s="22"/>
      <c r="C33" s="22"/>
      <c r="D33" s="22"/>
      <c r="E33" s="18"/>
      <c r="F33" s="18"/>
      <c r="G33" s="18"/>
    </row>
    <row r="34" spans="1:7" ht="16.5" thickTop="1" thickBot="1" x14ac:dyDescent="0.3">
      <c r="A34" s="22"/>
      <c r="B34" s="22"/>
      <c r="C34" s="22"/>
      <c r="D34" s="22"/>
      <c r="E34" s="18"/>
      <c r="F34" s="18"/>
      <c r="G34" s="18"/>
    </row>
    <row r="35" spans="1:7" ht="16.5" thickTop="1" thickBot="1" x14ac:dyDescent="0.3">
      <c r="A35" s="22"/>
      <c r="B35" s="22"/>
      <c r="C35" s="22"/>
      <c r="D35" s="22"/>
      <c r="E35" s="18"/>
      <c r="F35" s="18"/>
      <c r="G35" s="18"/>
    </row>
    <row r="36" spans="1:7" ht="16.5" thickTop="1" thickBot="1" x14ac:dyDescent="0.3">
      <c r="A36" s="22"/>
      <c r="B36" s="22"/>
      <c r="C36" s="22"/>
      <c r="D36" s="22"/>
      <c r="E36" s="18"/>
      <c r="F36" s="18"/>
      <c r="G36" s="18"/>
    </row>
    <row r="37" spans="1:7" ht="16.5" thickTop="1" thickBot="1" x14ac:dyDescent="0.3">
      <c r="A37" s="22"/>
      <c r="B37" s="22"/>
      <c r="C37" s="22"/>
      <c r="D37" s="22"/>
      <c r="E37" s="18"/>
      <c r="F37" s="18"/>
      <c r="G37" s="18"/>
    </row>
    <row r="38" spans="1:7" ht="16.5" thickTop="1" thickBot="1" x14ac:dyDescent="0.3">
      <c r="A38" s="22"/>
      <c r="B38" s="22"/>
      <c r="C38" s="22"/>
      <c r="D38" s="22"/>
      <c r="E38" s="18"/>
      <c r="F38" s="18"/>
      <c r="G38" s="18"/>
    </row>
    <row r="39" spans="1:7" ht="15.75" thickTop="1" x14ac:dyDescent="0.25">
      <c r="A39" s="23"/>
      <c r="B39" s="23"/>
      <c r="C39" s="23"/>
      <c r="D39" s="23"/>
      <c r="E39" s="20"/>
      <c r="F39" s="20"/>
      <c r="G39" s="20"/>
    </row>
  </sheetData>
  <autoFilter ref="A1:G22" xr:uid="{0C9B314E-4FD7-4512-A6EC-D588B86D2EEB}">
    <sortState xmlns:xlrd2="http://schemas.microsoft.com/office/spreadsheetml/2017/richdata2" ref="A2:G22">
      <sortCondition ref="G1:G22"/>
    </sortState>
  </autoFilter>
  <sortState xmlns:xlrd2="http://schemas.microsoft.com/office/spreadsheetml/2017/richdata2" ref="K3:M10">
    <sortCondition ref="K2"/>
  </sortState>
  <hyperlinks>
    <hyperlink ref="I1" location="TRIALS!A1" display="HOME " xr:uid="{3DCB5696-C5F3-4875-8A29-5DC55DFC8DD4}"/>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B966-D538-4E0F-983A-F204DFD7C8E6}">
  <sheetPr>
    <tabColor theme="9"/>
  </sheetPr>
  <dimension ref="A1:I11"/>
  <sheetViews>
    <sheetView workbookViewId="0">
      <selection sqref="A1:I1"/>
    </sheetView>
  </sheetViews>
  <sheetFormatPr defaultRowHeight="15" x14ac:dyDescent="0.25"/>
  <cols>
    <col min="1" max="7" width="15.140625" customWidth="1"/>
  </cols>
  <sheetData>
    <row r="1" spans="1:9" ht="31.5" x14ac:dyDescent="0.25">
      <c r="A1" s="65" t="s">
        <v>67</v>
      </c>
      <c r="B1" s="65" t="s">
        <v>34</v>
      </c>
      <c r="C1" s="65" t="s">
        <v>33</v>
      </c>
      <c r="D1" s="65" t="s">
        <v>5</v>
      </c>
      <c r="E1" s="65" t="s">
        <v>911</v>
      </c>
      <c r="F1" s="65" t="s">
        <v>912</v>
      </c>
      <c r="G1" s="65" t="s">
        <v>903</v>
      </c>
      <c r="H1" s="67"/>
      <c r="I1" s="68" t="s">
        <v>709</v>
      </c>
    </row>
    <row r="2" spans="1:9" ht="15.75" thickBot="1" x14ac:dyDescent="0.3">
      <c r="A2" s="21">
        <v>2017</v>
      </c>
      <c r="B2" s="21" t="s">
        <v>913</v>
      </c>
      <c r="C2" s="21" t="s">
        <v>904</v>
      </c>
      <c r="D2">
        <v>0.80600000000000005</v>
      </c>
      <c r="E2">
        <v>2.16</v>
      </c>
      <c r="F2">
        <v>0.40874999849999966</v>
      </c>
      <c r="G2">
        <v>5</v>
      </c>
    </row>
    <row r="3" spans="1:9" ht="16.5" thickTop="1" thickBot="1" x14ac:dyDescent="0.3">
      <c r="A3" s="21">
        <v>2017</v>
      </c>
      <c r="B3" s="21" t="s">
        <v>913</v>
      </c>
      <c r="C3" s="21" t="s">
        <v>38</v>
      </c>
      <c r="D3">
        <v>0</v>
      </c>
      <c r="E3">
        <v>0.27</v>
      </c>
      <c r="F3">
        <v>1.8</v>
      </c>
      <c r="G3">
        <v>2</v>
      </c>
    </row>
    <row r="4" spans="1:9" ht="16.5" thickTop="1" thickBot="1" x14ac:dyDescent="0.3">
      <c r="A4" s="21">
        <v>2017</v>
      </c>
      <c r="B4" s="21" t="s">
        <v>44</v>
      </c>
      <c r="C4" s="21" t="s">
        <v>905</v>
      </c>
      <c r="D4">
        <v>0.58666666666666667</v>
      </c>
      <c r="E4">
        <v>1.62</v>
      </c>
      <c r="F4">
        <v>3.4000000019999992</v>
      </c>
      <c r="G4">
        <v>2</v>
      </c>
    </row>
    <row r="5" spans="1:9" ht="16.5" thickTop="1" thickBot="1" x14ac:dyDescent="0.3">
      <c r="A5" s="21">
        <v>2017</v>
      </c>
      <c r="B5" s="21" t="s">
        <v>913</v>
      </c>
      <c r="C5" s="21" t="s">
        <v>40</v>
      </c>
      <c r="D5">
        <v>0</v>
      </c>
      <c r="E5">
        <v>0.27</v>
      </c>
      <c r="F5">
        <v>2.7</v>
      </c>
      <c r="G5">
        <v>1</v>
      </c>
    </row>
    <row r="6" spans="1:9" ht="16.5" thickTop="1" thickBot="1" x14ac:dyDescent="0.3">
      <c r="A6" s="21">
        <v>2017</v>
      </c>
      <c r="B6" s="21" t="s">
        <v>913</v>
      </c>
      <c r="C6" s="21" t="s">
        <v>906</v>
      </c>
      <c r="D6">
        <v>0</v>
      </c>
      <c r="E6">
        <v>0.27</v>
      </c>
      <c r="F6">
        <v>8.6999999984999992</v>
      </c>
      <c r="G6">
        <v>2</v>
      </c>
    </row>
    <row r="7" spans="1:9" ht="16.5" thickTop="1" thickBot="1" x14ac:dyDescent="0.3">
      <c r="A7" s="21">
        <v>2017</v>
      </c>
      <c r="B7" s="21" t="s">
        <v>913</v>
      </c>
      <c r="C7" s="21" t="s">
        <v>907</v>
      </c>
      <c r="D7">
        <v>0</v>
      </c>
      <c r="E7">
        <v>0.18</v>
      </c>
      <c r="F7">
        <v>4.05</v>
      </c>
      <c r="G7">
        <v>0</v>
      </c>
    </row>
    <row r="8" spans="1:9" ht="16.5" thickTop="1" thickBot="1" x14ac:dyDescent="0.3">
      <c r="A8" s="21">
        <v>2017</v>
      </c>
      <c r="B8" s="21" t="s">
        <v>44</v>
      </c>
      <c r="C8" s="21" t="s">
        <v>908</v>
      </c>
      <c r="D8">
        <v>8.3933333333333326</v>
      </c>
      <c r="E8">
        <v>6.39</v>
      </c>
      <c r="F8">
        <v>5.6281690124999999</v>
      </c>
      <c r="G8">
        <v>7</v>
      </c>
    </row>
    <row r="9" spans="1:9" ht="16.5" thickTop="1" thickBot="1" x14ac:dyDescent="0.3">
      <c r="A9" s="21">
        <v>2017</v>
      </c>
      <c r="B9" s="21" t="s">
        <v>913</v>
      </c>
      <c r="C9" s="21" t="s">
        <v>909</v>
      </c>
      <c r="D9">
        <v>1.88</v>
      </c>
      <c r="E9">
        <v>3.06</v>
      </c>
      <c r="F9">
        <v>0.58235294249999925</v>
      </c>
      <c r="G9">
        <v>9</v>
      </c>
    </row>
    <row r="10" spans="1:9" ht="16.5" thickTop="1" thickBot="1" x14ac:dyDescent="0.3">
      <c r="A10" s="21">
        <v>2017</v>
      </c>
      <c r="B10" s="21" t="s">
        <v>913</v>
      </c>
      <c r="C10" s="21" t="s">
        <v>910</v>
      </c>
      <c r="D10">
        <v>0.48666666666666669</v>
      </c>
      <c r="E10">
        <v>1.62</v>
      </c>
      <c r="F10">
        <v>2.6500000004999991</v>
      </c>
      <c r="G10">
        <v>6</v>
      </c>
    </row>
    <row r="11" spans="1:9" ht="15.75" thickTop="1" x14ac:dyDescent="0.25"/>
  </sheetData>
  <hyperlinks>
    <hyperlink ref="I1" location="TRIALS!A1" display="HOME " xr:uid="{BB87A354-E420-408C-9925-20ED8B72F00C}"/>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4E6DB-A136-45F2-9960-8EBFF7359200}">
  <sheetPr>
    <tabColor rgb="FFFF0000"/>
  </sheetPr>
  <dimension ref="A1:G84"/>
  <sheetViews>
    <sheetView workbookViewId="0">
      <selection sqref="A1:G1"/>
    </sheetView>
  </sheetViews>
  <sheetFormatPr defaultRowHeight="15" x14ac:dyDescent="0.25"/>
  <cols>
    <col min="1" max="1" width="19.28515625" customWidth="1"/>
    <col min="2" max="2" width="31.140625" customWidth="1"/>
    <col min="3" max="5" width="20.140625" customWidth="1"/>
  </cols>
  <sheetData>
    <row r="1" spans="1:7" s="5" customFormat="1" ht="39.75" customHeight="1" thickBot="1" x14ac:dyDescent="0.3">
      <c r="A1" s="69" t="s">
        <v>67</v>
      </c>
      <c r="B1" s="69" t="s">
        <v>33</v>
      </c>
      <c r="C1" s="69" t="s">
        <v>45</v>
      </c>
      <c r="D1" s="69" t="s">
        <v>66</v>
      </c>
      <c r="E1" s="69" t="s">
        <v>65</v>
      </c>
      <c r="F1" s="72"/>
      <c r="G1" s="68" t="s">
        <v>709</v>
      </c>
    </row>
    <row r="2" spans="1:7" ht="16.5" thickTop="1" thickBot="1" x14ac:dyDescent="0.3">
      <c r="A2" s="2">
        <v>2018</v>
      </c>
      <c r="B2" s="9" t="s">
        <v>62</v>
      </c>
      <c r="C2" s="11">
        <v>1.9708692861898132</v>
      </c>
      <c r="D2" s="11">
        <v>2.1466016390484506</v>
      </c>
      <c r="E2" s="11">
        <v>0.85994411911713153</v>
      </c>
      <c r="F2" s="6">
        <f t="shared" ref="F2:F21" si="0">AVERAGE(C2:D2)</f>
        <v>2.0587354626191319</v>
      </c>
    </row>
    <row r="3" spans="1:7" ht="16.5" thickTop="1" thickBot="1" x14ac:dyDescent="0.3">
      <c r="A3" s="2">
        <v>2018</v>
      </c>
      <c r="B3" s="9" t="s">
        <v>64</v>
      </c>
      <c r="C3" s="11">
        <v>2.1285538929116075</v>
      </c>
      <c r="D3" s="11">
        <v>1.8537379031994505</v>
      </c>
      <c r="E3" s="11">
        <v>0.64317893838032547</v>
      </c>
      <c r="F3" s="6">
        <f t="shared" si="0"/>
        <v>1.991145898055529</v>
      </c>
    </row>
    <row r="4" spans="1:7" ht="16.5" thickTop="1" thickBot="1" x14ac:dyDescent="0.3">
      <c r="A4" s="2">
        <v>2018</v>
      </c>
      <c r="B4" s="9" t="s">
        <v>63</v>
      </c>
      <c r="C4" s="11">
        <v>2.5809928830615512</v>
      </c>
      <c r="D4" s="11">
        <v>-0.68700209295545067</v>
      </c>
      <c r="E4" s="11">
        <v>0.47751308654133418</v>
      </c>
      <c r="F4" s="6">
        <f t="shared" si="0"/>
        <v>0.9469953950530503</v>
      </c>
    </row>
    <row r="5" spans="1:7" ht="16.5" thickTop="1" thickBot="1" x14ac:dyDescent="0.3">
      <c r="A5" s="2">
        <v>2018</v>
      </c>
      <c r="B5" s="9" t="s">
        <v>58</v>
      </c>
      <c r="C5" s="11">
        <v>0.43542278783641231</v>
      </c>
      <c r="D5" s="11">
        <v>0.86576368616484101</v>
      </c>
      <c r="E5" s="11">
        <v>0.61916725702773867</v>
      </c>
      <c r="F5" s="6">
        <f t="shared" si="0"/>
        <v>0.65059323700062666</v>
      </c>
    </row>
    <row r="6" spans="1:7" ht="16.5" thickTop="1" thickBot="1" x14ac:dyDescent="0.3">
      <c r="A6" s="2">
        <v>2018</v>
      </c>
      <c r="B6" s="9" t="s">
        <v>46</v>
      </c>
      <c r="C6" s="11">
        <v>-0.4934024234692167</v>
      </c>
      <c r="D6" s="11">
        <v>1.7552571134765191</v>
      </c>
      <c r="E6" s="11">
        <v>6.374453304861305E-2</v>
      </c>
      <c r="F6" s="6">
        <f t="shared" si="0"/>
        <v>0.63092734500365122</v>
      </c>
    </row>
    <row r="7" spans="1:7" ht="16.5" thickTop="1" thickBot="1" x14ac:dyDescent="0.3">
      <c r="A7" s="2">
        <v>2018</v>
      </c>
      <c r="B7" s="9" t="s">
        <v>49</v>
      </c>
      <c r="C7" s="11">
        <v>-0.69138895468753714</v>
      </c>
      <c r="D7" s="11">
        <v>1.6215646494692915</v>
      </c>
      <c r="E7" s="11">
        <v>-2.2946976176415723E-2</v>
      </c>
      <c r="F7" s="6">
        <f t="shared" si="0"/>
        <v>0.46508784739087716</v>
      </c>
    </row>
    <row r="8" spans="1:7" ht="16.5" thickTop="1" thickBot="1" x14ac:dyDescent="0.3">
      <c r="A8" s="2">
        <v>2018</v>
      </c>
      <c r="B8" s="9" t="s">
        <v>55</v>
      </c>
      <c r="C8" s="11">
        <v>0.15731473020292563</v>
      </c>
      <c r="D8" s="11">
        <v>0.16525446250154396</v>
      </c>
      <c r="E8" s="11">
        <v>0.45514718301805246</v>
      </c>
      <c r="F8" s="6">
        <f t="shared" si="0"/>
        <v>0.1612845963522348</v>
      </c>
    </row>
    <row r="9" spans="1:7" ht="16.5" thickTop="1" thickBot="1" x14ac:dyDescent="0.3">
      <c r="A9" s="2">
        <v>2018</v>
      </c>
      <c r="B9" s="9" t="s">
        <v>53</v>
      </c>
      <c r="C9" s="11">
        <v>-0.63387573213855886</v>
      </c>
      <c r="D9" s="11">
        <v>-8.3891475832868267E-2</v>
      </c>
      <c r="E9" s="11">
        <v>1.1125618491731033</v>
      </c>
      <c r="F9" s="6">
        <f t="shared" si="0"/>
        <v>-0.35888360398571356</v>
      </c>
    </row>
    <row r="10" spans="1:7" ht="16.5" thickTop="1" thickBot="1" x14ac:dyDescent="0.3">
      <c r="A10" s="2">
        <v>2018</v>
      </c>
      <c r="B10" s="9" t="s">
        <v>68</v>
      </c>
      <c r="C10" s="11">
        <v>-4.7619047619047561E-2</v>
      </c>
      <c r="D10" s="11">
        <v>-4.7619047619047672E-2</v>
      </c>
      <c r="E10" s="11">
        <v>-4.7502313948692865E-2</v>
      </c>
      <c r="F10" s="6">
        <f t="shared" si="0"/>
        <v>-4.7619047619047616E-2</v>
      </c>
    </row>
    <row r="11" spans="1:7" ht="16.5" thickTop="1" thickBot="1" x14ac:dyDescent="0.3">
      <c r="A11" s="2">
        <v>2018</v>
      </c>
      <c r="B11" s="9" t="s">
        <v>61</v>
      </c>
      <c r="C11" s="11">
        <v>0.55659421328977543</v>
      </c>
      <c r="D11" s="11">
        <v>-0.78909210206235547</v>
      </c>
      <c r="E11" s="11">
        <v>-5.8036757052196464E-2</v>
      </c>
      <c r="F11" s="6">
        <f t="shared" si="0"/>
        <v>-0.11624894438629002</v>
      </c>
    </row>
    <row r="12" spans="1:7" ht="16.5" thickTop="1" thickBot="1" x14ac:dyDescent="0.3">
      <c r="A12" s="2">
        <v>2018</v>
      </c>
      <c r="B12" s="9" t="s">
        <v>48</v>
      </c>
      <c r="C12" s="11">
        <v>-0.60779414251123698</v>
      </c>
      <c r="D12" s="11">
        <v>-0.45571594904522439</v>
      </c>
      <c r="E12" s="11">
        <v>0.1777026192204556</v>
      </c>
      <c r="F12" s="6">
        <f t="shared" si="0"/>
        <v>-0.53175504577823074</v>
      </c>
    </row>
    <row r="13" spans="1:7" ht="16.5" thickTop="1" thickBot="1" x14ac:dyDescent="0.3">
      <c r="A13" s="2">
        <v>2018</v>
      </c>
      <c r="B13" s="9" t="s">
        <v>51</v>
      </c>
      <c r="C13" s="11">
        <v>-0.5904561664520338</v>
      </c>
      <c r="D13" s="11">
        <v>-0.46129061234558044</v>
      </c>
      <c r="E13" s="11">
        <v>0.13293743936781355</v>
      </c>
      <c r="F13" s="6">
        <f t="shared" si="0"/>
        <v>-0.52587338939880712</v>
      </c>
    </row>
    <row r="14" spans="1:7" ht="16.5" thickTop="1" thickBot="1" x14ac:dyDescent="0.3">
      <c r="A14" s="2">
        <v>2018</v>
      </c>
      <c r="B14" s="9" t="s">
        <v>57</v>
      </c>
      <c r="C14" s="11">
        <v>6.0925198607384212E-2</v>
      </c>
      <c r="D14" s="11">
        <v>-0.86099230229683643</v>
      </c>
      <c r="E14" s="11">
        <v>-0.23943866856636242</v>
      </c>
      <c r="F14" s="6">
        <f t="shared" si="0"/>
        <v>-0.40003355184472611</v>
      </c>
    </row>
    <row r="15" spans="1:7" ht="16.5" thickTop="1" thickBot="1" x14ac:dyDescent="0.3">
      <c r="A15" s="2">
        <v>2018</v>
      </c>
      <c r="B15" s="9" t="s">
        <v>60</v>
      </c>
      <c r="C15" s="11">
        <v>-0.28039328351917236</v>
      </c>
      <c r="D15" s="11">
        <v>-0.8265810357553891</v>
      </c>
      <c r="E15" s="11">
        <v>4.9455205305976024E-2</v>
      </c>
      <c r="F15" s="6">
        <f t="shared" si="0"/>
        <v>-0.55348715963728079</v>
      </c>
    </row>
    <row r="16" spans="1:7" ht="16.5" thickTop="1" thickBot="1" x14ac:dyDescent="0.3">
      <c r="A16" s="2">
        <v>2018</v>
      </c>
      <c r="B16" s="9" t="s">
        <v>59</v>
      </c>
      <c r="C16" s="11">
        <v>-0.68330357316502854</v>
      </c>
      <c r="D16" s="11">
        <v>-9.5072475691083791E-2</v>
      </c>
      <c r="E16" s="11">
        <v>-0.3015520086955551</v>
      </c>
      <c r="F16" s="6">
        <f t="shared" si="0"/>
        <v>-0.38918802442805617</v>
      </c>
    </row>
    <row r="17" spans="1:6" ht="16.5" thickTop="1" thickBot="1" x14ac:dyDescent="0.3">
      <c r="A17" s="2">
        <v>2018</v>
      </c>
      <c r="B17" s="9" t="s">
        <v>56</v>
      </c>
      <c r="C17" s="11">
        <v>-7.8781844526403688E-2</v>
      </c>
      <c r="D17" s="11">
        <v>-0.63139520227169044</v>
      </c>
      <c r="E17" s="11">
        <v>-0.74260255755567084</v>
      </c>
      <c r="F17" s="6">
        <f t="shared" si="0"/>
        <v>-0.35508852339904706</v>
      </c>
    </row>
    <row r="18" spans="1:6" ht="16.5" thickTop="1" thickBot="1" x14ac:dyDescent="0.3">
      <c r="A18" s="2">
        <v>2018</v>
      </c>
      <c r="B18" s="9" t="s">
        <v>50</v>
      </c>
      <c r="C18" s="11">
        <v>-0.84791967226794296</v>
      </c>
      <c r="D18" s="11">
        <v>-0.48716827375002392</v>
      </c>
      <c r="E18" s="11">
        <v>-0.19266836866487103</v>
      </c>
      <c r="F18" s="6">
        <f t="shared" si="0"/>
        <v>-0.66754397300898338</v>
      </c>
    </row>
    <row r="19" spans="1:6" ht="16.5" thickTop="1" thickBot="1" x14ac:dyDescent="0.3">
      <c r="A19" s="2">
        <v>2018</v>
      </c>
      <c r="B19" s="9" t="s">
        <v>54</v>
      </c>
      <c r="C19" s="11">
        <v>-0.94238048168267974</v>
      </c>
      <c r="D19" s="11">
        <v>-0.9823588842345482</v>
      </c>
      <c r="E19" s="11">
        <v>-1</v>
      </c>
      <c r="F19" s="6">
        <f t="shared" si="0"/>
        <v>-0.96236968295861391</v>
      </c>
    </row>
    <row r="20" spans="1:6" ht="16.5" thickTop="1" thickBot="1" x14ac:dyDescent="0.3">
      <c r="A20" s="2">
        <v>2018</v>
      </c>
      <c r="B20" s="9" t="s">
        <v>47</v>
      </c>
      <c r="C20" s="11">
        <v>-0.99602724740272497</v>
      </c>
      <c r="D20" s="11">
        <v>-1</v>
      </c>
      <c r="E20" s="11">
        <v>-0.98660457954078185</v>
      </c>
      <c r="F20" s="6">
        <f t="shared" si="0"/>
        <v>-0.99801362370136248</v>
      </c>
    </row>
    <row r="21" spans="1:6" ht="16.5" thickTop="1" thickBot="1" x14ac:dyDescent="0.3">
      <c r="A21" s="2">
        <v>2018</v>
      </c>
      <c r="B21" s="9" t="s">
        <v>52</v>
      </c>
      <c r="C21" s="11">
        <v>-0.99733042265788774</v>
      </c>
      <c r="D21" s="11">
        <v>-1</v>
      </c>
      <c r="E21" s="11">
        <v>-1</v>
      </c>
      <c r="F21" s="6">
        <f t="shared" si="0"/>
        <v>-0.99866521132894381</v>
      </c>
    </row>
    <row r="22" spans="1:6" ht="16.5" thickTop="1" thickBot="1" x14ac:dyDescent="0.3">
      <c r="A22" s="2"/>
      <c r="B22" s="9"/>
      <c r="C22" s="7"/>
      <c r="D22" s="7"/>
      <c r="E22" s="7"/>
    </row>
    <row r="23" spans="1:6" ht="16.5" thickTop="1" thickBot="1" x14ac:dyDescent="0.3">
      <c r="A23" s="2"/>
      <c r="B23" s="9"/>
    </row>
    <row r="24" spans="1:6" ht="16.5" thickTop="1" thickBot="1" x14ac:dyDescent="0.3">
      <c r="A24" s="2"/>
      <c r="B24" s="9"/>
    </row>
    <row r="25" spans="1:6" ht="16.5" thickTop="1" thickBot="1" x14ac:dyDescent="0.3">
      <c r="A25" s="2"/>
      <c r="B25" s="9"/>
    </row>
    <row r="26" spans="1:6" ht="16.5" thickTop="1" thickBot="1" x14ac:dyDescent="0.3">
      <c r="A26" s="2"/>
      <c r="B26" s="9"/>
    </row>
    <row r="27" spans="1:6" ht="16.5" thickTop="1" thickBot="1" x14ac:dyDescent="0.3">
      <c r="A27" s="2"/>
      <c r="B27" s="9"/>
    </row>
    <row r="28" spans="1:6" ht="16.5" thickTop="1" thickBot="1" x14ac:dyDescent="0.3">
      <c r="A28" s="2"/>
      <c r="B28" s="9"/>
    </row>
    <row r="29" spans="1:6" ht="16.5" thickTop="1" thickBot="1" x14ac:dyDescent="0.3">
      <c r="A29" s="2"/>
      <c r="B29" s="9"/>
    </row>
    <row r="30" spans="1:6" ht="16.5" thickTop="1" thickBot="1" x14ac:dyDescent="0.3">
      <c r="A30" s="2"/>
      <c r="B30" s="9"/>
    </row>
    <row r="31" spans="1:6" ht="16.5" thickTop="1" thickBot="1" x14ac:dyDescent="0.3">
      <c r="A31" s="2"/>
      <c r="B31" s="9"/>
    </row>
    <row r="32" spans="1:6" ht="16.5" thickTop="1" thickBot="1" x14ac:dyDescent="0.3">
      <c r="A32" s="2"/>
      <c r="B32" s="9"/>
    </row>
    <row r="33" spans="1:2" ht="16.5" thickTop="1" thickBot="1" x14ac:dyDescent="0.3">
      <c r="A33" s="2"/>
      <c r="B33" s="9"/>
    </row>
    <row r="34" spans="1:2" ht="16.5" thickTop="1" thickBot="1" x14ac:dyDescent="0.3">
      <c r="A34" s="2"/>
      <c r="B34" s="9"/>
    </row>
    <row r="35" spans="1:2" ht="16.5" thickTop="1" thickBot="1" x14ac:dyDescent="0.3">
      <c r="A35" s="2"/>
      <c r="B35" s="9"/>
    </row>
    <row r="36" spans="1:2" ht="16.5" thickTop="1" thickBot="1" x14ac:dyDescent="0.3">
      <c r="A36" s="2"/>
      <c r="B36" s="9"/>
    </row>
    <row r="37" spans="1:2" ht="16.5" thickTop="1" thickBot="1" x14ac:dyDescent="0.3">
      <c r="A37" s="2"/>
      <c r="B37" s="9"/>
    </row>
    <row r="38" spans="1:2" ht="16.5" thickTop="1" thickBot="1" x14ac:dyDescent="0.3">
      <c r="A38" s="2"/>
      <c r="B38" s="9"/>
    </row>
    <row r="39" spans="1:2" ht="16.5" thickTop="1" thickBot="1" x14ac:dyDescent="0.3">
      <c r="A39" s="2"/>
      <c r="B39" s="9"/>
    </row>
    <row r="40" spans="1:2" ht="16.5" thickTop="1" thickBot="1" x14ac:dyDescent="0.3">
      <c r="A40" s="2"/>
      <c r="B40" s="9"/>
    </row>
    <row r="41" spans="1:2" ht="16.5" thickTop="1" thickBot="1" x14ac:dyDescent="0.3">
      <c r="A41" s="2"/>
      <c r="B41" s="9"/>
    </row>
    <row r="42" spans="1:2" ht="16.5" thickTop="1" thickBot="1" x14ac:dyDescent="0.3">
      <c r="A42" s="2"/>
      <c r="B42" s="9"/>
    </row>
    <row r="43" spans="1:2" ht="16.5" thickTop="1" thickBot="1" x14ac:dyDescent="0.3">
      <c r="A43" s="2"/>
      <c r="B43" s="9"/>
    </row>
    <row r="44" spans="1:2" ht="16.5" thickTop="1" thickBot="1" x14ac:dyDescent="0.3">
      <c r="A44" s="2"/>
      <c r="B44" s="9"/>
    </row>
    <row r="45" spans="1:2" ht="16.5" thickTop="1" thickBot="1" x14ac:dyDescent="0.3">
      <c r="A45" s="2"/>
      <c r="B45" s="9"/>
    </row>
    <row r="46" spans="1:2" ht="16.5" thickTop="1" thickBot="1" x14ac:dyDescent="0.3">
      <c r="A46" s="2"/>
      <c r="B46" s="9"/>
    </row>
    <row r="47" spans="1:2" ht="16.5" thickTop="1" thickBot="1" x14ac:dyDescent="0.3">
      <c r="A47" s="2"/>
      <c r="B47" s="9"/>
    </row>
    <row r="48" spans="1:2" ht="16.5" thickTop="1" thickBot="1" x14ac:dyDescent="0.3">
      <c r="A48" s="2"/>
      <c r="B48" s="9"/>
    </row>
    <row r="49" spans="1:2" ht="16.5" thickTop="1" thickBot="1" x14ac:dyDescent="0.3">
      <c r="A49" s="2"/>
      <c r="B49" s="9"/>
    </row>
    <row r="50" spans="1:2" ht="16.5" thickTop="1" thickBot="1" x14ac:dyDescent="0.3">
      <c r="A50" s="2"/>
      <c r="B50" s="9"/>
    </row>
    <row r="51" spans="1:2" ht="16.5" thickTop="1" thickBot="1" x14ac:dyDescent="0.3">
      <c r="A51" s="2"/>
      <c r="B51" s="9"/>
    </row>
    <row r="52" spans="1:2" ht="16.5" thickTop="1" thickBot="1" x14ac:dyDescent="0.3">
      <c r="A52" s="2"/>
      <c r="B52" s="9"/>
    </row>
    <row r="53" spans="1:2" ht="16.5" thickTop="1" thickBot="1" x14ac:dyDescent="0.3">
      <c r="A53" s="2"/>
      <c r="B53" s="9"/>
    </row>
    <row r="54" spans="1:2" ht="16.5" thickTop="1" thickBot="1" x14ac:dyDescent="0.3">
      <c r="A54" s="2"/>
      <c r="B54" s="9"/>
    </row>
    <row r="55" spans="1:2" ht="16.5" thickTop="1" thickBot="1" x14ac:dyDescent="0.3">
      <c r="A55" s="2"/>
      <c r="B55" s="9"/>
    </row>
    <row r="56" spans="1:2" ht="16.5" thickTop="1" thickBot="1" x14ac:dyDescent="0.3">
      <c r="A56" s="2"/>
      <c r="B56" s="9"/>
    </row>
    <row r="57" spans="1:2" ht="16.5" thickTop="1" thickBot="1" x14ac:dyDescent="0.3">
      <c r="A57" s="2"/>
      <c r="B57" s="9"/>
    </row>
    <row r="58" spans="1:2" ht="16.5" thickTop="1" thickBot="1" x14ac:dyDescent="0.3">
      <c r="A58" s="2"/>
      <c r="B58" s="9"/>
    </row>
    <row r="59" spans="1:2" ht="16.5" thickTop="1" thickBot="1" x14ac:dyDescent="0.3">
      <c r="A59" s="2"/>
      <c r="B59" s="9"/>
    </row>
    <row r="60" spans="1:2" ht="16.5" thickTop="1" thickBot="1" x14ac:dyDescent="0.3">
      <c r="A60" s="2"/>
      <c r="B60" s="9"/>
    </row>
    <row r="61" spans="1:2" ht="16.5" thickTop="1" thickBot="1" x14ac:dyDescent="0.3">
      <c r="A61" s="2"/>
      <c r="B61" s="9"/>
    </row>
    <row r="62" spans="1:2" ht="16.5" thickTop="1" thickBot="1" x14ac:dyDescent="0.3">
      <c r="A62" s="2"/>
      <c r="B62" s="9"/>
    </row>
    <row r="63" spans="1:2" ht="16.5" thickTop="1" thickBot="1" x14ac:dyDescent="0.3">
      <c r="A63" s="2"/>
      <c r="B63" s="9"/>
    </row>
    <row r="64" spans="1:2" ht="16.5" thickTop="1" thickBot="1" x14ac:dyDescent="0.3">
      <c r="A64" s="2"/>
      <c r="B64" s="9"/>
    </row>
    <row r="65" spans="1:2" ht="16.5" thickTop="1" thickBot="1" x14ac:dyDescent="0.3">
      <c r="A65" s="2"/>
      <c r="B65" s="9"/>
    </row>
    <row r="66" spans="1:2" ht="16.5" thickTop="1" thickBot="1" x14ac:dyDescent="0.3">
      <c r="A66" s="2"/>
      <c r="B66" s="9"/>
    </row>
    <row r="67" spans="1:2" ht="16.5" thickTop="1" thickBot="1" x14ac:dyDescent="0.3">
      <c r="A67" s="2"/>
      <c r="B67" s="9"/>
    </row>
    <row r="68" spans="1:2" ht="16.5" thickTop="1" thickBot="1" x14ac:dyDescent="0.3">
      <c r="A68" s="2"/>
      <c r="B68" s="9"/>
    </row>
    <row r="69" spans="1:2" ht="16.5" thickTop="1" thickBot="1" x14ac:dyDescent="0.3">
      <c r="A69" s="2"/>
      <c r="B69" s="9"/>
    </row>
    <row r="70" spans="1:2" ht="16.5" thickTop="1" thickBot="1" x14ac:dyDescent="0.3">
      <c r="A70" s="2"/>
      <c r="B70" s="9"/>
    </row>
    <row r="71" spans="1:2" ht="16.5" thickTop="1" thickBot="1" x14ac:dyDescent="0.3">
      <c r="A71" s="2"/>
      <c r="B71" s="9"/>
    </row>
    <row r="72" spans="1:2" ht="16.5" thickTop="1" thickBot="1" x14ac:dyDescent="0.3">
      <c r="A72" s="2"/>
      <c r="B72" s="9"/>
    </row>
    <row r="73" spans="1:2" ht="16.5" thickTop="1" thickBot="1" x14ac:dyDescent="0.3">
      <c r="A73" s="2"/>
      <c r="B73" s="9"/>
    </row>
    <row r="74" spans="1:2" ht="16.5" thickTop="1" thickBot="1" x14ac:dyDescent="0.3">
      <c r="A74" s="2"/>
      <c r="B74" s="9"/>
    </row>
    <row r="75" spans="1:2" ht="16.5" thickTop="1" thickBot="1" x14ac:dyDescent="0.3">
      <c r="A75" s="2"/>
      <c r="B75" s="9"/>
    </row>
    <row r="76" spans="1:2" ht="16.5" thickTop="1" thickBot="1" x14ac:dyDescent="0.3">
      <c r="A76" s="2"/>
      <c r="B76" s="9"/>
    </row>
    <row r="77" spans="1:2" ht="16.5" thickTop="1" thickBot="1" x14ac:dyDescent="0.3">
      <c r="A77" s="2"/>
      <c r="B77" s="9"/>
    </row>
    <row r="78" spans="1:2" ht="16.5" thickTop="1" thickBot="1" x14ac:dyDescent="0.3">
      <c r="A78" s="2"/>
      <c r="B78" s="9"/>
    </row>
    <row r="79" spans="1:2" ht="16.5" thickTop="1" thickBot="1" x14ac:dyDescent="0.3">
      <c r="A79" s="2"/>
      <c r="B79" s="9"/>
    </row>
    <row r="80" spans="1:2" ht="16.5" thickTop="1" thickBot="1" x14ac:dyDescent="0.3">
      <c r="A80" s="2"/>
      <c r="B80" s="10"/>
    </row>
    <row r="81" spans="1:2" ht="16.5" thickTop="1" thickBot="1" x14ac:dyDescent="0.3">
      <c r="A81" s="2"/>
      <c r="B81" s="10"/>
    </row>
    <row r="82" spans="1:2" ht="16.5" thickTop="1" thickBot="1" x14ac:dyDescent="0.3">
      <c r="A82" s="2"/>
      <c r="B82" s="10"/>
    </row>
    <row r="83" spans="1:2" ht="16.5" thickTop="1" thickBot="1" x14ac:dyDescent="0.3">
      <c r="A83" s="2"/>
      <c r="B83" s="10"/>
    </row>
    <row r="84" spans="1:2" ht="15.75" thickTop="1" x14ac:dyDescent="0.25">
      <c r="A84" s="8"/>
      <c r="B84" s="10"/>
    </row>
  </sheetData>
  <autoFilter ref="B1:E1" xr:uid="{E27FF9F2-B500-4285-95F0-033BAED02D90}"/>
  <sortState xmlns:xlrd2="http://schemas.microsoft.com/office/spreadsheetml/2017/richdata2" ref="A2:F21">
    <sortCondition descending="1" ref="F3"/>
  </sortState>
  <hyperlinks>
    <hyperlink ref="G1" location="TRIALS!A1" display="HOME " xr:uid="{4846127E-7D7C-4049-9006-7C30DD2438C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73D2E-D5B8-4B5F-A17B-E0B20B632173}">
  <sheetPr>
    <tabColor rgb="FFB21E6C"/>
  </sheetPr>
  <dimension ref="A1:E52"/>
  <sheetViews>
    <sheetView workbookViewId="0">
      <selection sqref="A1:E1"/>
    </sheetView>
  </sheetViews>
  <sheetFormatPr defaultRowHeight="15" x14ac:dyDescent="0.25"/>
  <cols>
    <col min="1" max="1" width="27.85546875" style="14" customWidth="1"/>
    <col min="2" max="3" width="17.85546875" customWidth="1"/>
  </cols>
  <sheetData>
    <row r="1" spans="1:5" ht="19.5" thickBot="1" x14ac:dyDescent="0.3">
      <c r="A1" s="71" t="s">
        <v>33</v>
      </c>
      <c r="B1" s="69" t="s">
        <v>69</v>
      </c>
      <c r="C1" s="69" t="s">
        <v>70</v>
      </c>
      <c r="D1" s="67"/>
      <c r="E1" s="68" t="s">
        <v>709</v>
      </c>
    </row>
    <row r="2" spans="1:5" ht="16.5" thickTop="1" thickBot="1" x14ac:dyDescent="0.3">
      <c r="A2" s="13" t="s">
        <v>71</v>
      </c>
      <c r="B2" s="11" t="s">
        <v>72</v>
      </c>
      <c r="C2">
        <v>1</v>
      </c>
    </row>
    <row r="3" spans="1:5" ht="16.5" thickTop="1" thickBot="1" x14ac:dyDescent="0.3">
      <c r="A3" s="13" t="s">
        <v>73</v>
      </c>
      <c r="B3" s="11" t="s">
        <v>74</v>
      </c>
      <c r="C3">
        <v>1</v>
      </c>
    </row>
    <row r="4" spans="1:5" ht="16.5" thickTop="1" thickBot="1" x14ac:dyDescent="0.3">
      <c r="A4" s="13" t="s">
        <v>75</v>
      </c>
      <c r="B4" s="11" t="s">
        <v>74</v>
      </c>
      <c r="C4">
        <v>1</v>
      </c>
    </row>
    <row r="5" spans="1:5" ht="16.5" thickTop="1" thickBot="1" x14ac:dyDescent="0.3">
      <c r="A5" s="13" t="s">
        <v>76</v>
      </c>
      <c r="B5" s="11" t="s">
        <v>74</v>
      </c>
      <c r="C5">
        <v>1</v>
      </c>
    </row>
    <row r="6" spans="1:5" ht="16.5" thickTop="1" thickBot="1" x14ac:dyDescent="0.3">
      <c r="A6" s="13" t="s">
        <v>77</v>
      </c>
      <c r="B6" s="11" t="s">
        <v>74</v>
      </c>
      <c r="C6">
        <v>1</v>
      </c>
    </row>
    <row r="7" spans="1:5" ht="16.5" thickTop="1" thickBot="1" x14ac:dyDescent="0.3">
      <c r="A7" s="13" t="s">
        <v>78</v>
      </c>
      <c r="B7" s="11" t="s">
        <v>74</v>
      </c>
      <c r="C7">
        <v>1</v>
      </c>
    </row>
    <row r="8" spans="1:5" ht="16.5" thickTop="1" thickBot="1" x14ac:dyDescent="0.3">
      <c r="A8" s="13" t="s">
        <v>79</v>
      </c>
      <c r="B8" s="11" t="s">
        <v>74</v>
      </c>
      <c r="C8">
        <v>1</v>
      </c>
    </row>
    <row r="9" spans="1:5" ht="16.5" thickTop="1" thickBot="1" x14ac:dyDescent="0.3">
      <c r="A9" s="13" t="s">
        <v>80</v>
      </c>
      <c r="B9" s="11" t="s">
        <v>74</v>
      </c>
      <c r="C9">
        <v>1</v>
      </c>
    </row>
    <row r="10" spans="1:5" ht="16.5" thickTop="1" thickBot="1" x14ac:dyDescent="0.3">
      <c r="A10" s="13" t="s">
        <v>81</v>
      </c>
      <c r="B10" s="11" t="s">
        <v>74</v>
      </c>
      <c r="C10">
        <v>1</v>
      </c>
    </row>
    <row r="11" spans="1:5" ht="16.5" thickTop="1" thickBot="1" x14ac:dyDescent="0.3">
      <c r="A11" s="13" t="s">
        <v>82</v>
      </c>
      <c r="B11" s="11" t="s">
        <v>74</v>
      </c>
      <c r="C11">
        <v>1</v>
      </c>
    </row>
    <row r="12" spans="1:5" ht="16.5" thickTop="1" thickBot="1" x14ac:dyDescent="0.3">
      <c r="A12" s="13" t="s">
        <v>83</v>
      </c>
      <c r="B12" s="11" t="s">
        <v>74</v>
      </c>
      <c r="C12">
        <v>1</v>
      </c>
    </row>
    <row r="13" spans="1:5" ht="16.5" thickTop="1" thickBot="1" x14ac:dyDescent="0.3">
      <c r="A13" s="13" t="s">
        <v>84</v>
      </c>
      <c r="B13" s="11" t="s">
        <v>74</v>
      </c>
      <c r="C13">
        <v>1</v>
      </c>
    </row>
    <row r="14" spans="1:5" ht="16.5" thickTop="1" thickBot="1" x14ac:dyDescent="0.3">
      <c r="A14" s="13" t="s">
        <v>85</v>
      </c>
      <c r="B14" s="11" t="s">
        <v>74</v>
      </c>
      <c r="C14">
        <v>1</v>
      </c>
    </row>
    <row r="15" spans="1:5" ht="16.5" thickTop="1" thickBot="1" x14ac:dyDescent="0.3">
      <c r="A15" s="13" t="s">
        <v>86</v>
      </c>
      <c r="B15" s="11" t="s">
        <v>72</v>
      </c>
      <c r="C15">
        <v>2</v>
      </c>
    </row>
    <row r="16" spans="1:5" ht="16.5" thickTop="1" thickBot="1" x14ac:dyDescent="0.3">
      <c r="A16" s="13" t="s">
        <v>87</v>
      </c>
      <c r="B16" s="11" t="s">
        <v>74</v>
      </c>
      <c r="C16">
        <v>2</v>
      </c>
    </row>
    <row r="17" spans="1:3" ht="16.5" thickTop="1" thickBot="1" x14ac:dyDescent="0.3">
      <c r="A17" s="13" t="s">
        <v>88</v>
      </c>
      <c r="B17" s="11" t="s">
        <v>74</v>
      </c>
      <c r="C17">
        <v>2</v>
      </c>
    </row>
    <row r="18" spans="1:3" ht="16.5" thickTop="1" thickBot="1" x14ac:dyDescent="0.3">
      <c r="A18" s="13">
        <v>22652</v>
      </c>
      <c r="B18" s="11" t="s">
        <v>74</v>
      </c>
      <c r="C18">
        <v>2</v>
      </c>
    </row>
    <row r="19" spans="1:3" ht="16.5" thickTop="1" thickBot="1" x14ac:dyDescent="0.3">
      <c r="A19" s="13">
        <v>22647</v>
      </c>
      <c r="B19" s="11" t="s">
        <v>74</v>
      </c>
      <c r="C19">
        <v>2</v>
      </c>
    </row>
    <row r="20" spans="1:3" ht="16.5" thickTop="1" thickBot="1" x14ac:dyDescent="0.3">
      <c r="A20" s="13">
        <v>2052</v>
      </c>
      <c r="B20" s="11" t="s">
        <v>74</v>
      </c>
      <c r="C20">
        <v>2</v>
      </c>
    </row>
    <row r="21" spans="1:3" ht="16.5" thickTop="1" thickBot="1" x14ac:dyDescent="0.3">
      <c r="A21" s="13" t="s">
        <v>89</v>
      </c>
      <c r="B21" s="11" t="s">
        <v>74</v>
      </c>
      <c r="C21">
        <v>3</v>
      </c>
    </row>
    <row r="22" spans="1:3" ht="16.5" thickTop="1" thickBot="1" x14ac:dyDescent="0.3">
      <c r="A22" s="13" t="s">
        <v>90</v>
      </c>
      <c r="B22" s="7" t="s">
        <v>74</v>
      </c>
      <c r="C22">
        <v>3</v>
      </c>
    </row>
    <row r="23" spans="1:3" ht="16.5" thickTop="1" thickBot="1" x14ac:dyDescent="0.3">
      <c r="A23" s="13">
        <v>22670</v>
      </c>
      <c r="B23" t="s">
        <v>74</v>
      </c>
      <c r="C23">
        <v>3</v>
      </c>
    </row>
    <row r="24" spans="1:3" ht="16.5" thickTop="1" thickBot="1" x14ac:dyDescent="0.3">
      <c r="A24" s="13" t="s">
        <v>91</v>
      </c>
      <c r="B24" t="s">
        <v>72</v>
      </c>
      <c r="C24">
        <v>3</v>
      </c>
    </row>
    <row r="25" spans="1:3" ht="16.5" thickTop="1" thickBot="1" x14ac:dyDescent="0.3">
      <c r="A25" s="13" t="s">
        <v>92</v>
      </c>
      <c r="B25" t="s">
        <v>74</v>
      </c>
      <c r="C25">
        <v>3</v>
      </c>
    </row>
    <row r="26" spans="1:3" ht="16.5" thickTop="1" thickBot="1" x14ac:dyDescent="0.3">
      <c r="A26" s="13" t="s">
        <v>93</v>
      </c>
      <c r="B26" t="s">
        <v>74</v>
      </c>
      <c r="C26">
        <v>3</v>
      </c>
    </row>
    <row r="27" spans="1:3" ht="16.5" thickTop="1" thickBot="1" x14ac:dyDescent="0.3">
      <c r="A27" s="13" t="s">
        <v>94</v>
      </c>
      <c r="B27" t="s">
        <v>95</v>
      </c>
      <c r="C27">
        <v>4</v>
      </c>
    </row>
    <row r="28" spans="1:3" ht="16.5" thickTop="1" thickBot="1" x14ac:dyDescent="0.3">
      <c r="A28" s="13" t="s">
        <v>96</v>
      </c>
      <c r="B28" t="s">
        <v>74</v>
      </c>
      <c r="C28">
        <v>4</v>
      </c>
    </row>
    <row r="29" spans="1:3" ht="16.5" thickTop="1" thickBot="1" x14ac:dyDescent="0.3">
      <c r="A29" s="13" t="s">
        <v>97</v>
      </c>
      <c r="B29" t="s">
        <v>108</v>
      </c>
      <c r="C29">
        <v>4</v>
      </c>
    </row>
    <row r="30" spans="1:3" ht="16.5" thickTop="1" thickBot="1" x14ac:dyDescent="0.3">
      <c r="A30" s="13" t="s">
        <v>98</v>
      </c>
      <c r="B30" t="s">
        <v>74</v>
      </c>
      <c r="C30">
        <v>4</v>
      </c>
    </row>
    <row r="31" spans="1:3" ht="16.5" thickTop="1" thickBot="1" x14ac:dyDescent="0.3">
      <c r="A31" s="13" t="s">
        <v>98</v>
      </c>
      <c r="B31" t="s">
        <v>74</v>
      </c>
      <c r="C31">
        <v>4</v>
      </c>
    </row>
    <row r="32" spans="1:3" ht="31.5" thickTop="1" thickBot="1" x14ac:dyDescent="0.3">
      <c r="A32" s="13" t="s">
        <v>99</v>
      </c>
      <c r="B32" t="s">
        <v>108</v>
      </c>
      <c r="C32">
        <v>4</v>
      </c>
    </row>
    <row r="33" spans="1:3" ht="16.5" thickTop="1" thickBot="1" x14ac:dyDescent="0.3">
      <c r="A33" s="13" t="s">
        <v>100</v>
      </c>
      <c r="B33" t="s">
        <v>74</v>
      </c>
      <c r="C33">
        <v>4</v>
      </c>
    </row>
    <row r="34" spans="1:3" ht="16.5" thickTop="1" thickBot="1" x14ac:dyDescent="0.3">
      <c r="A34" s="13"/>
    </row>
    <row r="35" spans="1:3" ht="16.5" thickTop="1" thickBot="1" x14ac:dyDescent="0.3">
      <c r="A35" s="13"/>
    </row>
    <row r="36" spans="1:3" ht="16.5" thickTop="1" thickBot="1" x14ac:dyDescent="0.3">
      <c r="A36" s="13"/>
    </row>
    <row r="37" spans="1:3" ht="16.5" thickTop="1" thickBot="1" x14ac:dyDescent="0.3">
      <c r="A37" s="13"/>
    </row>
    <row r="38" spans="1:3" ht="16.5" thickTop="1" thickBot="1" x14ac:dyDescent="0.3">
      <c r="A38" s="13"/>
    </row>
    <row r="39" spans="1:3" ht="16.5" thickTop="1" thickBot="1" x14ac:dyDescent="0.3">
      <c r="A39" s="13"/>
    </row>
    <row r="40" spans="1:3" ht="16.5" thickTop="1" thickBot="1" x14ac:dyDescent="0.3">
      <c r="A40" s="13"/>
    </row>
    <row r="41" spans="1:3" ht="16.5" thickTop="1" thickBot="1" x14ac:dyDescent="0.3">
      <c r="A41" s="13"/>
    </row>
    <row r="42" spans="1:3" ht="16.5" thickTop="1" thickBot="1" x14ac:dyDescent="0.3">
      <c r="A42" s="13"/>
    </row>
    <row r="43" spans="1:3" ht="16.5" thickTop="1" thickBot="1" x14ac:dyDescent="0.3">
      <c r="A43" s="13"/>
    </row>
    <row r="44" spans="1:3" ht="16.5" thickTop="1" thickBot="1" x14ac:dyDescent="0.3">
      <c r="A44" s="13"/>
    </row>
    <row r="45" spans="1:3" ht="16.5" thickTop="1" thickBot="1" x14ac:dyDescent="0.3">
      <c r="A45" s="13"/>
    </row>
    <row r="46" spans="1:3" ht="16.5" thickTop="1" thickBot="1" x14ac:dyDescent="0.3">
      <c r="A46" s="13"/>
    </row>
    <row r="47" spans="1:3" ht="16.5" thickTop="1" thickBot="1" x14ac:dyDescent="0.3">
      <c r="A47" s="13"/>
    </row>
    <row r="48" spans="1:3" ht="16.5" thickTop="1" thickBot="1" x14ac:dyDescent="0.3">
      <c r="A48" s="13"/>
    </row>
    <row r="49" spans="1:1" ht="16.5" thickTop="1" thickBot="1" x14ac:dyDescent="0.3">
      <c r="A49" s="13"/>
    </row>
    <row r="50" spans="1:1" ht="16.5" thickTop="1" thickBot="1" x14ac:dyDescent="0.3">
      <c r="A50" s="13"/>
    </row>
    <row r="51" spans="1:1" ht="16.5" thickTop="1" thickBot="1" x14ac:dyDescent="0.3">
      <c r="A51" s="13"/>
    </row>
    <row r="52" spans="1:1" ht="15.75" thickTop="1" x14ac:dyDescent="0.25"/>
  </sheetData>
  <autoFilter ref="A1:C33" xr:uid="{5D426FC3-10B7-4D94-810B-B97F76CB7CC8}"/>
  <hyperlinks>
    <hyperlink ref="E1" location="TRIALS!A1" display="HOME " xr:uid="{9DE9CC2E-A0DD-4586-8D02-138605ACF9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9914-0BBC-4782-A7AA-681F269D44A8}">
  <sheetPr filterMode="1">
    <tabColor theme="5" tint="-0.249977111117893"/>
  </sheetPr>
  <dimension ref="A1:H72"/>
  <sheetViews>
    <sheetView workbookViewId="0">
      <selection sqref="A1:H1"/>
    </sheetView>
  </sheetViews>
  <sheetFormatPr defaultRowHeight="15" x14ac:dyDescent="0.25"/>
  <cols>
    <col min="1" max="1" width="18.42578125" customWidth="1"/>
    <col min="2" max="2" width="28.140625" customWidth="1"/>
    <col min="3" max="6" width="18.42578125" customWidth="1"/>
  </cols>
  <sheetData>
    <row r="1" spans="1:8" ht="32.25" thickBot="1" x14ac:dyDescent="0.3">
      <c r="A1" s="73" t="s">
        <v>874</v>
      </c>
      <c r="B1" s="73" t="s">
        <v>813</v>
      </c>
      <c r="C1" s="73" t="s">
        <v>875</v>
      </c>
      <c r="D1" s="73" t="s">
        <v>876</v>
      </c>
      <c r="E1" s="73" t="s">
        <v>877</v>
      </c>
      <c r="F1" s="73" t="s">
        <v>878</v>
      </c>
      <c r="G1" s="67"/>
      <c r="H1" s="68" t="s">
        <v>709</v>
      </c>
    </row>
    <row r="2" spans="1:8" ht="16.5" hidden="1" thickTop="1" thickBot="1" x14ac:dyDescent="0.3">
      <c r="A2" s="13">
        <v>2015</v>
      </c>
      <c r="B2" s="13" t="s">
        <v>817</v>
      </c>
      <c r="F2">
        <v>3.7</v>
      </c>
    </row>
    <row r="3" spans="1:8" ht="16.5" hidden="1" thickTop="1" thickBot="1" x14ac:dyDescent="0.3">
      <c r="A3" s="13">
        <v>2015</v>
      </c>
      <c r="B3" s="13" t="s">
        <v>816</v>
      </c>
      <c r="F3">
        <v>4.3</v>
      </c>
    </row>
    <row r="4" spans="1:8" ht="16.5" hidden="1" thickTop="1" thickBot="1" x14ac:dyDescent="0.3">
      <c r="A4" s="13">
        <v>2015</v>
      </c>
      <c r="B4" s="13" t="s">
        <v>821</v>
      </c>
      <c r="F4">
        <v>4.5999999999999996</v>
      </c>
    </row>
    <row r="5" spans="1:8" ht="16.5" hidden="1" thickTop="1" thickBot="1" x14ac:dyDescent="0.3">
      <c r="A5" s="13">
        <v>2015</v>
      </c>
      <c r="B5" s="13" t="s">
        <v>833</v>
      </c>
      <c r="F5">
        <v>4.5999999999999996</v>
      </c>
    </row>
    <row r="6" spans="1:8" ht="16.5" hidden="1" thickTop="1" thickBot="1" x14ac:dyDescent="0.3">
      <c r="A6" s="13">
        <v>2015</v>
      </c>
      <c r="B6" s="13" t="s">
        <v>862</v>
      </c>
      <c r="F6" t="s">
        <v>863</v>
      </c>
    </row>
    <row r="7" spans="1:8" ht="16.5" hidden="1" thickTop="1" thickBot="1" x14ac:dyDescent="0.3">
      <c r="A7" s="13">
        <v>2015</v>
      </c>
      <c r="B7" s="13" t="s">
        <v>851</v>
      </c>
      <c r="F7">
        <v>4.8</v>
      </c>
    </row>
    <row r="8" spans="1:8" ht="16.5" hidden="1" thickTop="1" thickBot="1" x14ac:dyDescent="0.3">
      <c r="A8" s="13">
        <v>2015</v>
      </c>
      <c r="B8" s="13" t="s">
        <v>830</v>
      </c>
      <c r="F8">
        <v>4.9000000000000004</v>
      </c>
    </row>
    <row r="9" spans="1:8" ht="16.5" hidden="1" thickTop="1" thickBot="1" x14ac:dyDescent="0.3">
      <c r="A9" s="13">
        <v>2015</v>
      </c>
      <c r="B9" s="13" t="s">
        <v>831</v>
      </c>
      <c r="F9">
        <v>4.9000000000000004</v>
      </c>
    </row>
    <row r="10" spans="1:8" ht="16.5" hidden="1" thickTop="1" thickBot="1" x14ac:dyDescent="0.3">
      <c r="A10" s="13">
        <v>2015</v>
      </c>
      <c r="B10" s="13" t="s">
        <v>828</v>
      </c>
      <c r="F10">
        <v>5.5</v>
      </c>
    </row>
    <row r="11" spans="1:8" ht="16.5" hidden="1" thickTop="1" thickBot="1" x14ac:dyDescent="0.3">
      <c r="A11" s="13">
        <v>2015</v>
      </c>
      <c r="B11" s="13" t="s">
        <v>850</v>
      </c>
      <c r="F11">
        <v>5.6</v>
      </c>
    </row>
    <row r="12" spans="1:8" ht="16.5" hidden="1" thickTop="1" thickBot="1" x14ac:dyDescent="0.3">
      <c r="A12" s="13">
        <v>2015</v>
      </c>
      <c r="B12" s="13" t="s">
        <v>865</v>
      </c>
      <c r="F12">
        <v>5.7</v>
      </c>
    </row>
    <row r="13" spans="1:8" ht="16.5" hidden="1" thickTop="1" thickBot="1" x14ac:dyDescent="0.3">
      <c r="A13" s="13">
        <v>2015</v>
      </c>
      <c r="B13" s="13" t="s">
        <v>872</v>
      </c>
      <c r="F13">
        <v>5.7</v>
      </c>
    </row>
    <row r="14" spans="1:8" ht="16.5" hidden="1" thickTop="1" thickBot="1" x14ac:dyDescent="0.3">
      <c r="A14" s="13">
        <v>2015</v>
      </c>
      <c r="B14" s="13" t="s">
        <v>873</v>
      </c>
      <c r="F14">
        <v>5.8</v>
      </c>
    </row>
    <row r="15" spans="1:8" ht="16.5" hidden="1" thickTop="1" thickBot="1" x14ac:dyDescent="0.3">
      <c r="A15" s="13">
        <v>2015</v>
      </c>
      <c r="B15" s="13" t="s">
        <v>860</v>
      </c>
      <c r="F15">
        <v>6.2</v>
      </c>
    </row>
    <row r="16" spans="1:8" ht="16.5" hidden="1" thickTop="1" thickBot="1" x14ac:dyDescent="0.3">
      <c r="A16" s="13">
        <v>2015</v>
      </c>
      <c r="B16" s="13" t="s">
        <v>824</v>
      </c>
      <c r="F16">
        <v>6.5</v>
      </c>
    </row>
    <row r="17" spans="1:5" ht="16.5" hidden="1" thickTop="1" thickBot="1" x14ac:dyDescent="0.3">
      <c r="A17" s="13">
        <v>2015</v>
      </c>
      <c r="B17" s="13" t="s">
        <v>820</v>
      </c>
      <c r="E17">
        <v>2</v>
      </c>
    </row>
    <row r="18" spans="1:5" ht="16.5" thickTop="1" thickBot="1" x14ac:dyDescent="0.3">
      <c r="A18" s="13" t="s">
        <v>814</v>
      </c>
      <c r="B18" s="13" t="s">
        <v>826</v>
      </c>
      <c r="E18">
        <v>2</v>
      </c>
    </row>
    <row r="19" spans="1:5" ht="16.5" thickTop="1" thickBot="1" x14ac:dyDescent="0.3">
      <c r="A19" s="13" t="s">
        <v>814</v>
      </c>
      <c r="B19" s="13" t="s">
        <v>827</v>
      </c>
      <c r="E19">
        <v>2</v>
      </c>
    </row>
    <row r="20" spans="1:5" ht="16.5" thickTop="1" thickBot="1" x14ac:dyDescent="0.3">
      <c r="A20" s="13" t="s">
        <v>814</v>
      </c>
      <c r="B20" s="13" t="s">
        <v>817</v>
      </c>
      <c r="C20">
        <v>6</v>
      </c>
      <c r="D20">
        <v>2</v>
      </c>
      <c r="E20">
        <v>4</v>
      </c>
    </row>
    <row r="21" spans="1:5" ht="16.5" thickTop="1" thickBot="1" x14ac:dyDescent="0.3">
      <c r="A21" s="13" t="s">
        <v>814</v>
      </c>
      <c r="B21" s="13" t="s">
        <v>869</v>
      </c>
      <c r="C21">
        <v>4</v>
      </c>
      <c r="E21">
        <v>4</v>
      </c>
    </row>
    <row r="22" spans="1:5" ht="16.5" thickTop="1" thickBot="1" x14ac:dyDescent="0.3">
      <c r="A22" s="13" t="s">
        <v>814</v>
      </c>
      <c r="B22" s="13" t="s">
        <v>866</v>
      </c>
      <c r="E22">
        <v>4</v>
      </c>
    </row>
    <row r="23" spans="1:5" ht="16.5" thickTop="1" thickBot="1" x14ac:dyDescent="0.3">
      <c r="A23" s="13" t="s">
        <v>814</v>
      </c>
      <c r="B23" s="13" t="s">
        <v>823</v>
      </c>
      <c r="C23">
        <v>8</v>
      </c>
      <c r="D23">
        <v>6</v>
      </c>
      <c r="E23">
        <v>6</v>
      </c>
    </row>
    <row r="24" spans="1:5" ht="16.5" thickTop="1" thickBot="1" x14ac:dyDescent="0.3">
      <c r="A24" s="13" t="s">
        <v>814</v>
      </c>
      <c r="B24" s="13" t="s">
        <v>843</v>
      </c>
      <c r="E24">
        <v>6</v>
      </c>
    </row>
    <row r="25" spans="1:5" ht="16.5" thickTop="1" thickBot="1" x14ac:dyDescent="0.3">
      <c r="A25" s="13" t="s">
        <v>814</v>
      </c>
      <c r="B25" s="13" t="s">
        <v>844</v>
      </c>
      <c r="E25">
        <v>6</v>
      </c>
    </row>
    <row r="26" spans="1:5" ht="16.5" thickTop="1" thickBot="1" x14ac:dyDescent="0.3">
      <c r="A26" s="13" t="s">
        <v>814</v>
      </c>
      <c r="B26" s="13" t="s">
        <v>845</v>
      </c>
      <c r="E26">
        <v>6</v>
      </c>
    </row>
    <row r="27" spans="1:5" ht="16.5" thickTop="1" thickBot="1" x14ac:dyDescent="0.3">
      <c r="A27" s="13" t="s">
        <v>814</v>
      </c>
      <c r="B27" s="13" t="s">
        <v>828</v>
      </c>
      <c r="C27">
        <v>4</v>
      </c>
      <c r="D27">
        <v>4</v>
      </c>
      <c r="E27">
        <v>8</v>
      </c>
    </row>
    <row r="28" spans="1:5" ht="16.5" thickTop="1" thickBot="1" x14ac:dyDescent="0.3">
      <c r="A28" s="13" t="s">
        <v>814</v>
      </c>
      <c r="B28" s="13" t="s">
        <v>859</v>
      </c>
      <c r="C28">
        <v>4</v>
      </c>
      <c r="D28">
        <v>4</v>
      </c>
      <c r="E28">
        <v>8</v>
      </c>
    </row>
    <row r="29" spans="1:5" ht="16.5" thickTop="1" thickBot="1" x14ac:dyDescent="0.3">
      <c r="A29" s="13" t="s">
        <v>814</v>
      </c>
      <c r="B29" s="13" t="s">
        <v>846</v>
      </c>
      <c r="C29">
        <v>8</v>
      </c>
      <c r="D29">
        <v>4</v>
      </c>
      <c r="E29">
        <v>8</v>
      </c>
    </row>
    <row r="30" spans="1:5" ht="16.5" thickTop="1" thickBot="1" x14ac:dyDescent="0.3">
      <c r="A30" s="13" t="s">
        <v>814</v>
      </c>
      <c r="B30" s="13" t="s">
        <v>868</v>
      </c>
      <c r="C30">
        <v>2</v>
      </c>
      <c r="E30">
        <v>8</v>
      </c>
    </row>
    <row r="31" spans="1:5" ht="16.5" thickTop="1" thickBot="1" x14ac:dyDescent="0.3">
      <c r="A31" s="13" t="s">
        <v>814</v>
      </c>
      <c r="B31" s="13" t="s">
        <v>832</v>
      </c>
      <c r="E31">
        <v>8</v>
      </c>
    </row>
    <row r="32" spans="1:5" ht="16.5" thickTop="1" thickBot="1" x14ac:dyDescent="0.3">
      <c r="A32" s="13" t="s">
        <v>814</v>
      </c>
      <c r="B32" s="13" t="s">
        <v>840</v>
      </c>
      <c r="E32">
        <v>8</v>
      </c>
    </row>
    <row r="33" spans="1:5" ht="16.5" thickTop="1" thickBot="1" x14ac:dyDescent="0.3">
      <c r="A33" s="13" t="s">
        <v>814</v>
      </c>
      <c r="B33" s="13" t="s">
        <v>842</v>
      </c>
      <c r="E33">
        <v>8</v>
      </c>
    </row>
    <row r="34" spans="1:5" ht="16.5" thickTop="1" thickBot="1" x14ac:dyDescent="0.3">
      <c r="A34" s="13" t="s">
        <v>814</v>
      </c>
      <c r="B34" s="13" t="s">
        <v>847</v>
      </c>
      <c r="E34">
        <v>8</v>
      </c>
    </row>
    <row r="35" spans="1:5" ht="16.5" thickTop="1" thickBot="1" x14ac:dyDescent="0.3">
      <c r="A35" s="13" t="s">
        <v>814</v>
      </c>
      <c r="B35" s="13" t="s">
        <v>852</v>
      </c>
      <c r="E35">
        <v>8</v>
      </c>
    </row>
    <row r="36" spans="1:5" ht="16.5" thickTop="1" thickBot="1" x14ac:dyDescent="0.3">
      <c r="A36" s="13" t="s">
        <v>814</v>
      </c>
      <c r="B36" s="13" t="s">
        <v>861</v>
      </c>
      <c r="E36">
        <v>8</v>
      </c>
    </row>
    <row r="37" spans="1:5" ht="16.5" thickTop="1" thickBot="1" x14ac:dyDescent="0.3">
      <c r="A37" s="13" t="s">
        <v>814</v>
      </c>
      <c r="B37" s="13" t="s">
        <v>867</v>
      </c>
      <c r="E37">
        <v>8</v>
      </c>
    </row>
    <row r="38" spans="1:5" ht="16.5" thickTop="1" thickBot="1" x14ac:dyDescent="0.3">
      <c r="A38" s="13" t="s">
        <v>814</v>
      </c>
      <c r="B38" s="13" t="s">
        <v>870</v>
      </c>
      <c r="E38">
        <v>8</v>
      </c>
    </row>
    <row r="39" spans="1:5" ht="16.5" thickTop="1" thickBot="1" x14ac:dyDescent="0.3">
      <c r="A39" s="13" t="s">
        <v>814</v>
      </c>
      <c r="B39" s="13" t="s">
        <v>821</v>
      </c>
      <c r="C39">
        <v>4</v>
      </c>
      <c r="D39">
        <v>2</v>
      </c>
    </row>
    <row r="40" spans="1:5" ht="16.5" thickTop="1" thickBot="1" x14ac:dyDescent="0.3">
      <c r="A40" s="13" t="s">
        <v>814</v>
      </c>
      <c r="B40" s="13" t="s">
        <v>825</v>
      </c>
      <c r="C40">
        <v>4</v>
      </c>
      <c r="D40">
        <v>2</v>
      </c>
    </row>
    <row r="41" spans="1:5" ht="16.5" thickTop="1" thickBot="1" x14ac:dyDescent="0.3">
      <c r="A41" s="13" t="s">
        <v>814</v>
      </c>
      <c r="B41" s="13" t="s">
        <v>872</v>
      </c>
      <c r="C41">
        <v>4</v>
      </c>
      <c r="D41">
        <v>2</v>
      </c>
    </row>
    <row r="42" spans="1:5" ht="16.5" thickTop="1" thickBot="1" x14ac:dyDescent="0.3">
      <c r="A42" s="13" t="s">
        <v>814</v>
      </c>
      <c r="B42" s="13" t="s">
        <v>871</v>
      </c>
      <c r="C42">
        <v>8</v>
      </c>
      <c r="D42">
        <v>2</v>
      </c>
    </row>
    <row r="43" spans="1:5" ht="16.5" thickTop="1" thickBot="1" x14ac:dyDescent="0.3">
      <c r="A43" s="13" t="s">
        <v>814</v>
      </c>
      <c r="B43" s="13" t="s">
        <v>841</v>
      </c>
      <c r="D43">
        <v>2</v>
      </c>
    </row>
    <row r="44" spans="1:5" ht="16.5" thickTop="1" thickBot="1" x14ac:dyDescent="0.3">
      <c r="A44" s="13" t="s">
        <v>814</v>
      </c>
      <c r="B44" s="13" t="s">
        <v>824</v>
      </c>
      <c r="C44">
        <v>4</v>
      </c>
      <c r="D44">
        <v>4</v>
      </c>
    </row>
    <row r="45" spans="1:5" ht="16.5" thickTop="1" thickBot="1" x14ac:dyDescent="0.3">
      <c r="A45" s="13" t="s">
        <v>814</v>
      </c>
      <c r="B45" s="13" t="s">
        <v>865</v>
      </c>
      <c r="C45">
        <v>4</v>
      </c>
      <c r="D45">
        <v>4</v>
      </c>
    </row>
    <row r="46" spans="1:5" ht="16.5" thickTop="1" thickBot="1" x14ac:dyDescent="0.3">
      <c r="A46" s="13" t="s">
        <v>814</v>
      </c>
      <c r="B46" s="13" t="s">
        <v>830</v>
      </c>
      <c r="C46">
        <v>6</v>
      </c>
      <c r="D46">
        <v>4</v>
      </c>
    </row>
    <row r="47" spans="1:5" ht="16.5" thickTop="1" thickBot="1" x14ac:dyDescent="0.3">
      <c r="A47" s="13" t="s">
        <v>814</v>
      </c>
      <c r="B47" s="13" t="s">
        <v>834</v>
      </c>
      <c r="C47">
        <v>6</v>
      </c>
      <c r="D47">
        <v>4</v>
      </c>
    </row>
    <row r="48" spans="1:5" ht="16.5" thickTop="1" thickBot="1" x14ac:dyDescent="0.3">
      <c r="A48" s="13" t="s">
        <v>814</v>
      </c>
      <c r="B48" s="13" t="s">
        <v>848</v>
      </c>
      <c r="C48">
        <v>6</v>
      </c>
      <c r="D48">
        <v>4</v>
      </c>
    </row>
    <row r="49" spans="1:4" ht="16.5" thickTop="1" thickBot="1" x14ac:dyDescent="0.3">
      <c r="A49" s="13" t="s">
        <v>814</v>
      </c>
      <c r="B49" s="13" t="s">
        <v>831</v>
      </c>
      <c r="C49">
        <v>8</v>
      </c>
      <c r="D49">
        <v>4</v>
      </c>
    </row>
    <row r="50" spans="1:4" ht="16.5" thickTop="1" thickBot="1" x14ac:dyDescent="0.3">
      <c r="A50" s="13" t="s">
        <v>814</v>
      </c>
      <c r="B50" s="13" t="s">
        <v>838</v>
      </c>
      <c r="C50">
        <v>8</v>
      </c>
      <c r="D50">
        <v>4</v>
      </c>
    </row>
    <row r="51" spans="1:4" ht="16.5" thickTop="1" thickBot="1" x14ac:dyDescent="0.3">
      <c r="A51" s="13" t="s">
        <v>814</v>
      </c>
      <c r="B51" s="13" t="s">
        <v>856</v>
      </c>
      <c r="C51">
        <v>8</v>
      </c>
      <c r="D51">
        <v>4</v>
      </c>
    </row>
    <row r="52" spans="1:4" ht="16.5" thickTop="1" thickBot="1" x14ac:dyDescent="0.3">
      <c r="A52" s="13" t="s">
        <v>814</v>
      </c>
      <c r="B52" s="13" t="s">
        <v>864</v>
      </c>
      <c r="C52">
        <v>8</v>
      </c>
      <c r="D52">
        <v>4</v>
      </c>
    </row>
    <row r="53" spans="1:4" ht="16.5" thickTop="1" thickBot="1" x14ac:dyDescent="0.3">
      <c r="A53" s="13" t="s">
        <v>814</v>
      </c>
      <c r="B53" s="13" t="s">
        <v>819</v>
      </c>
      <c r="D53">
        <v>4</v>
      </c>
    </row>
    <row r="54" spans="1:4" ht="16.5" thickTop="1" thickBot="1" x14ac:dyDescent="0.3">
      <c r="A54" s="13" t="s">
        <v>814</v>
      </c>
      <c r="B54" s="13" t="s">
        <v>829</v>
      </c>
      <c r="D54">
        <v>4</v>
      </c>
    </row>
    <row r="55" spans="1:4" ht="16.5" thickTop="1" thickBot="1" x14ac:dyDescent="0.3">
      <c r="A55" s="13" t="s">
        <v>814</v>
      </c>
      <c r="B55" s="13" t="s">
        <v>850</v>
      </c>
      <c r="D55">
        <v>4</v>
      </c>
    </row>
    <row r="56" spans="1:4" ht="16.5" thickTop="1" thickBot="1" x14ac:dyDescent="0.3">
      <c r="A56" s="13" t="s">
        <v>814</v>
      </c>
      <c r="B56" s="13" t="s">
        <v>855</v>
      </c>
      <c r="D56">
        <v>4</v>
      </c>
    </row>
    <row r="57" spans="1:4" ht="16.5" thickTop="1" thickBot="1" x14ac:dyDescent="0.3">
      <c r="A57" s="13" t="s">
        <v>814</v>
      </c>
      <c r="B57" s="13" t="s">
        <v>857</v>
      </c>
      <c r="D57">
        <v>4</v>
      </c>
    </row>
    <row r="58" spans="1:4" ht="16.5" thickTop="1" thickBot="1" x14ac:dyDescent="0.3">
      <c r="A58" s="13" t="s">
        <v>814</v>
      </c>
      <c r="B58" s="13" t="s">
        <v>860</v>
      </c>
      <c r="D58">
        <v>4</v>
      </c>
    </row>
    <row r="59" spans="1:4" ht="16.5" thickTop="1" thickBot="1" x14ac:dyDescent="0.3">
      <c r="A59" s="13" t="s">
        <v>814</v>
      </c>
      <c r="B59" s="13" t="s">
        <v>862</v>
      </c>
      <c r="D59">
        <v>4</v>
      </c>
    </row>
    <row r="60" spans="1:4" ht="16.5" thickTop="1" thickBot="1" x14ac:dyDescent="0.3">
      <c r="A60" s="13" t="s">
        <v>814</v>
      </c>
      <c r="B60" s="13" t="s">
        <v>822</v>
      </c>
      <c r="D60">
        <v>6</v>
      </c>
    </row>
    <row r="61" spans="1:4" ht="16.5" thickTop="1" thickBot="1" x14ac:dyDescent="0.3">
      <c r="A61" s="13" t="s">
        <v>814</v>
      </c>
      <c r="B61" s="13" t="s">
        <v>873</v>
      </c>
      <c r="D61">
        <v>6</v>
      </c>
    </row>
    <row r="62" spans="1:4" ht="16.5" thickTop="1" thickBot="1" x14ac:dyDescent="0.3">
      <c r="A62" s="13" t="s">
        <v>814</v>
      </c>
      <c r="B62" s="13" t="s">
        <v>858</v>
      </c>
      <c r="D62">
        <v>8</v>
      </c>
    </row>
    <row r="63" spans="1:4" ht="16.5" thickTop="1" thickBot="1" x14ac:dyDescent="0.3">
      <c r="A63" s="13" t="s">
        <v>814</v>
      </c>
      <c r="B63" s="13" t="s">
        <v>839</v>
      </c>
      <c r="C63">
        <v>4</v>
      </c>
    </row>
    <row r="64" spans="1:4" ht="16.5" thickTop="1" thickBot="1" x14ac:dyDescent="0.3">
      <c r="A64" s="13" t="s">
        <v>814</v>
      </c>
      <c r="B64" s="13" t="s">
        <v>849</v>
      </c>
      <c r="C64">
        <v>4</v>
      </c>
    </row>
    <row r="65" spans="1:3" ht="16.5" thickTop="1" thickBot="1" x14ac:dyDescent="0.3">
      <c r="A65" s="13" t="s">
        <v>814</v>
      </c>
      <c r="B65" s="13" t="s">
        <v>853</v>
      </c>
      <c r="C65">
        <v>4</v>
      </c>
    </row>
    <row r="66" spans="1:3" ht="16.5" thickTop="1" thickBot="1" x14ac:dyDescent="0.3">
      <c r="A66" s="13" t="s">
        <v>814</v>
      </c>
      <c r="B66" s="13" t="s">
        <v>815</v>
      </c>
      <c r="C66">
        <v>6</v>
      </c>
    </row>
    <row r="67" spans="1:3" ht="16.5" thickTop="1" thickBot="1" x14ac:dyDescent="0.3">
      <c r="A67" s="13" t="s">
        <v>814</v>
      </c>
      <c r="B67" s="13" t="s">
        <v>818</v>
      </c>
      <c r="C67">
        <v>6</v>
      </c>
    </row>
    <row r="68" spans="1:3" ht="16.5" thickTop="1" thickBot="1" x14ac:dyDescent="0.3">
      <c r="A68" s="13" t="s">
        <v>814</v>
      </c>
      <c r="B68" s="13" t="s">
        <v>835</v>
      </c>
      <c r="C68">
        <v>6</v>
      </c>
    </row>
    <row r="69" spans="1:3" ht="16.5" thickTop="1" thickBot="1" x14ac:dyDescent="0.3">
      <c r="A69" s="13" t="s">
        <v>814</v>
      </c>
      <c r="B69" s="13" t="s">
        <v>837</v>
      </c>
      <c r="C69">
        <v>6</v>
      </c>
    </row>
    <row r="70" spans="1:3" ht="16.5" thickTop="1" thickBot="1" x14ac:dyDescent="0.3">
      <c r="A70" s="13" t="s">
        <v>814</v>
      </c>
      <c r="B70" s="13" t="s">
        <v>854</v>
      </c>
      <c r="C70">
        <v>6</v>
      </c>
    </row>
    <row r="71" spans="1:3" ht="16.5" thickTop="1" thickBot="1" x14ac:dyDescent="0.3">
      <c r="A71" s="13" t="s">
        <v>814</v>
      </c>
      <c r="B71" s="13" t="s">
        <v>836</v>
      </c>
      <c r="C71">
        <v>8</v>
      </c>
    </row>
    <row r="72" spans="1:3" ht="15.75" thickTop="1" x14ac:dyDescent="0.25"/>
  </sheetData>
  <autoFilter ref="A1:F71" xr:uid="{A4D5964E-120E-4295-9321-0BF90975FAE9}">
    <filterColumn colId="0">
      <filters>
        <filter val="2015-2016"/>
      </filters>
    </filterColumn>
    <sortState xmlns:xlrd2="http://schemas.microsoft.com/office/spreadsheetml/2017/richdata2" ref="A2:F71">
      <sortCondition descending="1" ref="E1"/>
    </sortState>
  </autoFilter>
  <sortState xmlns:xlrd2="http://schemas.microsoft.com/office/spreadsheetml/2017/richdata2" ref="A2:F71">
    <sortCondition ref="F2:F71"/>
    <sortCondition ref="E2:E71"/>
    <sortCondition ref="D2:D71"/>
    <sortCondition ref="C2:C71"/>
  </sortState>
  <hyperlinks>
    <hyperlink ref="H1" location="TRIALS!A1" display="HOME " xr:uid="{727E93C5-CBAF-4A9B-B6EC-34E0A80A810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4C46-656B-40A6-BDC6-356CC30FEE9F}">
  <dimension ref="A1:M37"/>
  <sheetViews>
    <sheetView zoomScaleNormal="100" workbookViewId="0">
      <selection activeCell="B12" sqref="B12"/>
    </sheetView>
  </sheetViews>
  <sheetFormatPr defaultRowHeight="15" x14ac:dyDescent="0.25"/>
  <cols>
    <col min="1" max="1" width="26" customWidth="1"/>
    <col min="2" max="2" width="29.28515625" customWidth="1"/>
    <col min="3" max="3" width="55.28515625" customWidth="1"/>
    <col min="4" max="13" width="15.42578125" customWidth="1"/>
  </cols>
  <sheetData>
    <row r="1" spans="1:13" ht="15.75" thickBot="1" x14ac:dyDescent="0.3">
      <c r="A1" s="85"/>
      <c r="B1" s="85"/>
      <c r="C1" s="85"/>
      <c r="D1" s="85"/>
      <c r="E1" s="85"/>
      <c r="F1" s="85"/>
      <c r="G1" s="85"/>
      <c r="H1" s="85"/>
      <c r="I1" s="85"/>
      <c r="J1" s="85"/>
      <c r="K1" s="85"/>
      <c r="L1" s="85"/>
      <c r="M1" s="85"/>
    </row>
    <row r="2" spans="1:13" ht="38.25" customHeight="1" thickBot="1" x14ac:dyDescent="0.3">
      <c r="A2" s="85"/>
      <c r="B2" s="83"/>
      <c r="C2" s="84"/>
      <c r="D2" s="85"/>
      <c r="E2" s="85"/>
      <c r="F2" s="85"/>
      <c r="G2" s="85"/>
      <c r="H2" s="85"/>
      <c r="I2" s="85"/>
      <c r="J2" s="85"/>
      <c r="K2" s="85"/>
      <c r="L2" s="85"/>
      <c r="M2" s="85"/>
    </row>
    <row r="3" spans="1:13" ht="20.25" customHeight="1" x14ac:dyDescent="0.25">
      <c r="A3" s="85"/>
      <c r="B3" s="61" t="s">
        <v>934</v>
      </c>
      <c r="C3" s="90">
        <v>2</v>
      </c>
      <c r="D3" s="85"/>
      <c r="E3" s="85"/>
      <c r="F3" s="85"/>
      <c r="G3" s="85"/>
      <c r="H3" s="85"/>
      <c r="I3" s="85"/>
      <c r="J3" s="85"/>
      <c r="K3" s="85"/>
      <c r="L3" s="85"/>
      <c r="M3" s="85"/>
    </row>
    <row r="4" spans="1:13" ht="20.25" customHeight="1" x14ac:dyDescent="0.25">
      <c r="A4" s="85"/>
      <c r="B4" s="62" t="s">
        <v>926</v>
      </c>
      <c r="C4" s="91" t="s">
        <v>975</v>
      </c>
      <c r="D4" s="85"/>
      <c r="E4" s="85"/>
      <c r="F4" s="85"/>
      <c r="G4" s="85"/>
      <c r="H4" s="85"/>
      <c r="I4" s="85"/>
      <c r="J4" s="85"/>
      <c r="K4" s="85"/>
      <c r="L4" s="85"/>
      <c r="M4" s="85"/>
    </row>
    <row r="5" spans="1:13" ht="20.25" customHeight="1" x14ac:dyDescent="0.25">
      <c r="A5" s="85"/>
      <c r="B5" s="62" t="s">
        <v>937</v>
      </c>
      <c r="C5" s="92" t="s">
        <v>938</v>
      </c>
      <c r="D5" s="85"/>
      <c r="E5" s="85"/>
      <c r="F5" s="85"/>
      <c r="G5" s="85"/>
      <c r="H5" s="85"/>
      <c r="I5" s="85"/>
      <c r="J5" s="85"/>
      <c r="K5" s="85"/>
      <c r="L5" s="85"/>
      <c r="M5" s="85"/>
    </row>
    <row r="6" spans="1:13" ht="20.25" customHeight="1" x14ac:dyDescent="0.25">
      <c r="A6" s="85"/>
      <c r="B6" s="62" t="s">
        <v>925</v>
      </c>
      <c r="C6" s="92" t="s">
        <v>927</v>
      </c>
      <c r="D6" s="85"/>
      <c r="E6" s="85"/>
      <c r="F6" s="85"/>
      <c r="G6" s="85"/>
      <c r="H6" s="85"/>
      <c r="I6" s="85"/>
      <c r="J6" s="85"/>
      <c r="K6" s="85"/>
      <c r="L6" s="85"/>
      <c r="M6" s="85"/>
    </row>
    <row r="7" spans="1:13" ht="20.25" customHeight="1" x14ac:dyDescent="0.25">
      <c r="A7" s="85"/>
      <c r="B7" s="62" t="s">
        <v>928</v>
      </c>
      <c r="C7" s="92" t="s">
        <v>929</v>
      </c>
      <c r="D7" s="85"/>
      <c r="E7" s="85"/>
      <c r="F7" s="85"/>
      <c r="G7" s="85"/>
      <c r="H7" s="85"/>
      <c r="I7" s="85"/>
      <c r="J7" s="85"/>
      <c r="K7" s="85"/>
      <c r="L7" s="85"/>
      <c r="M7" s="85"/>
    </row>
    <row r="8" spans="1:13" ht="20.25" customHeight="1" x14ac:dyDescent="0.25">
      <c r="A8" s="85"/>
      <c r="B8" s="62" t="s">
        <v>930</v>
      </c>
      <c r="C8" s="92" t="s">
        <v>931</v>
      </c>
      <c r="D8" s="85"/>
      <c r="E8" s="85"/>
      <c r="F8" s="85"/>
      <c r="G8" s="85"/>
      <c r="H8" s="85"/>
      <c r="I8" s="85"/>
      <c r="J8" s="85"/>
      <c r="K8" s="85"/>
      <c r="L8" s="85"/>
      <c r="M8" s="85"/>
    </row>
    <row r="9" spans="1:13" ht="20.25" customHeight="1" x14ac:dyDescent="0.25">
      <c r="A9" s="85"/>
      <c r="B9" s="62" t="s">
        <v>932</v>
      </c>
      <c r="C9" s="92" t="s">
        <v>933</v>
      </c>
      <c r="D9" s="85"/>
      <c r="E9" s="85"/>
      <c r="F9" s="85"/>
      <c r="G9" s="85"/>
      <c r="H9" s="85"/>
      <c r="I9" s="85"/>
      <c r="J9" s="85"/>
      <c r="K9" s="85"/>
      <c r="L9" s="85"/>
      <c r="M9" s="85"/>
    </row>
    <row r="10" spans="1:13" ht="20.25" customHeight="1" x14ac:dyDescent="0.25">
      <c r="A10" s="85"/>
      <c r="B10" s="62" t="s">
        <v>935</v>
      </c>
      <c r="C10" s="93" t="s">
        <v>936</v>
      </c>
      <c r="D10" s="85"/>
      <c r="E10" s="85"/>
      <c r="F10" s="85"/>
      <c r="G10" s="85"/>
      <c r="H10" s="85"/>
      <c r="I10" s="85"/>
      <c r="J10" s="85"/>
      <c r="K10" s="85"/>
      <c r="L10" s="85"/>
      <c r="M10" s="85"/>
    </row>
    <row r="11" spans="1:13" ht="20.25" customHeight="1" thickBot="1" x14ac:dyDescent="0.3">
      <c r="A11" s="85"/>
      <c r="B11" s="63" t="s">
        <v>943</v>
      </c>
      <c r="C11" s="94">
        <v>43528</v>
      </c>
      <c r="D11" s="85"/>
      <c r="E11" s="85"/>
      <c r="F11" s="85"/>
      <c r="G11" s="85"/>
      <c r="H11" s="85"/>
      <c r="I11" s="85"/>
      <c r="J11" s="85"/>
      <c r="K11" s="85"/>
      <c r="L11" s="85"/>
      <c r="M11" s="85"/>
    </row>
    <row r="12" spans="1:13" s="89" customFormat="1" ht="40.5" customHeight="1" thickBot="1" x14ac:dyDescent="0.3">
      <c r="A12" s="87"/>
      <c r="B12" s="86" t="s">
        <v>709</v>
      </c>
      <c r="C12" s="88" t="s">
        <v>939</v>
      </c>
      <c r="D12" s="87"/>
      <c r="E12" s="87"/>
      <c r="F12" s="87"/>
      <c r="G12" s="87"/>
      <c r="H12" s="87"/>
      <c r="I12" s="87"/>
      <c r="J12" s="87"/>
      <c r="K12" s="87"/>
      <c r="L12" s="87"/>
      <c r="M12" s="87"/>
    </row>
    <row r="13" spans="1:13" x14ac:dyDescent="0.25">
      <c r="A13" s="85"/>
      <c r="B13" s="95" t="s">
        <v>942</v>
      </c>
      <c r="C13" s="96"/>
      <c r="D13" s="85"/>
      <c r="E13" s="85"/>
      <c r="F13" s="85"/>
      <c r="G13" s="85"/>
      <c r="H13" s="85"/>
      <c r="I13" s="85"/>
      <c r="J13" s="85"/>
      <c r="K13" s="85"/>
      <c r="L13" s="85"/>
      <c r="M13" s="85"/>
    </row>
    <row r="14" spans="1:13" x14ac:dyDescent="0.25">
      <c r="A14" s="85"/>
      <c r="B14" s="97"/>
      <c r="C14" s="98"/>
      <c r="D14" s="85"/>
      <c r="E14" s="85"/>
      <c r="F14" s="85"/>
      <c r="G14" s="85"/>
      <c r="H14" s="85"/>
      <c r="I14" s="85"/>
      <c r="J14" s="85"/>
      <c r="K14" s="85"/>
      <c r="L14" s="85"/>
      <c r="M14" s="85"/>
    </row>
    <row r="15" spans="1:13" x14ac:dyDescent="0.25">
      <c r="A15" s="85"/>
      <c r="B15" s="97"/>
      <c r="C15" s="98"/>
      <c r="D15" s="85"/>
      <c r="E15" s="85"/>
      <c r="F15" s="85"/>
      <c r="G15" s="85"/>
      <c r="H15" s="85"/>
      <c r="I15" s="85"/>
      <c r="J15" s="85"/>
      <c r="K15" s="85"/>
      <c r="L15" s="85"/>
      <c r="M15" s="85"/>
    </row>
    <row r="16" spans="1:13" x14ac:dyDescent="0.25">
      <c r="A16" s="85"/>
      <c r="B16" s="97"/>
      <c r="C16" s="98"/>
      <c r="D16" s="85"/>
      <c r="E16" s="85"/>
      <c r="F16" s="85"/>
      <c r="G16" s="85"/>
      <c r="H16" s="85"/>
      <c r="I16" s="85"/>
      <c r="J16" s="85"/>
      <c r="K16" s="85"/>
      <c r="L16" s="85"/>
      <c r="M16" s="85"/>
    </row>
    <row r="17" spans="1:13" ht="42.75" customHeight="1" thickBot="1" x14ac:dyDescent="0.3">
      <c r="A17" s="85"/>
      <c r="B17" s="99"/>
      <c r="C17" s="100"/>
      <c r="D17" s="85"/>
      <c r="E17" s="85"/>
      <c r="F17" s="85"/>
      <c r="G17" s="85"/>
      <c r="H17" s="85"/>
      <c r="I17" s="85"/>
      <c r="J17" s="85"/>
      <c r="K17" s="85"/>
      <c r="L17" s="85"/>
      <c r="M17" s="85"/>
    </row>
    <row r="18" spans="1:13" x14ac:dyDescent="0.25">
      <c r="A18" s="85"/>
      <c r="B18" s="85"/>
      <c r="C18" s="85"/>
      <c r="D18" s="85"/>
      <c r="E18" s="85"/>
      <c r="F18" s="85"/>
      <c r="G18" s="85"/>
      <c r="H18" s="85"/>
      <c r="I18" s="85"/>
      <c r="J18" s="85"/>
      <c r="K18" s="85"/>
      <c r="L18" s="85"/>
      <c r="M18" s="85"/>
    </row>
    <row r="19" spans="1:13" ht="15.75" thickBot="1" x14ac:dyDescent="0.3">
      <c r="A19" s="85"/>
      <c r="B19" s="85"/>
      <c r="C19" s="85"/>
      <c r="D19" s="85"/>
      <c r="E19" s="85"/>
      <c r="F19" s="85"/>
      <c r="G19" s="85"/>
      <c r="H19" s="85"/>
      <c r="I19" s="85"/>
      <c r="J19" s="85"/>
      <c r="K19" s="85"/>
      <c r="L19" s="85"/>
      <c r="M19" s="85"/>
    </row>
    <row r="20" spans="1:13" ht="15.75" thickBot="1" x14ac:dyDescent="0.3">
      <c r="A20" s="85"/>
      <c r="B20" s="102" t="s">
        <v>977</v>
      </c>
      <c r="C20" s="84"/>
      <c r="D20" s="85"/>
      <c r="E20" s="85"/>
      <c r="F20" s="85"/>
      <c r="G20" s="85"/>
      <c r="H20" s="85"/>
      <c r="I20" s="85"/>
      <c r="J20" s="85"/>
      <c r="K20" s="85"/>
      <c r="L20" s="85"/>
      <c r="M20" s="85"/>
    </row>
    <row r="21" spans="1:13" ht="25.5" x14ac:dyDescent="0.25">
      <c r="A21" s="85"/>
      <c r="B21" s="61" t="s">
        <v>974</v>
      </c>
      <c r="C21" s="103" t="s">
        <v>978</v>
      </c>
      <c r="D21" s="85"/>
      <c r="E21" s="85"/>
      <c r="F21" s="85"/>
      <c r="G21" s="85"/>
      <c r="H21" s="85"/>
      <c r="I21" s="85"/>
      <c r="J21" s="85"/>
      <c r="K21" s="85"/>
      <c r="L21" s="85"/>
      <c r="M21" s="85"/>
    </row>
    <row r="22" spans="1:13" ht="15.75" thickBot="1" x14ac:dyDescent="0.3">
      <c r="A22" s="85"/>
      <c r="B22" s="63" t="s">
        <v>976</v>
      </c>
      <c r="C22" s="94">
        <v>43523</v>
      </c>
      <c r="D22" s="85"/>
      <c r="E22" s="85"/>
      <c r="F22" s="85"/>
      <c r="G22" s="85"/>
      <c r="H22" s="85"/>
      <c r="I22" s="85"/>
      <c r="J22" s="85"/>
      <c r="K22" s="85"/>
      <c r="L22" s="85"/>
      <c r="M22" s="85"/>
    </row>
    <row r="23" spans="1:13" x14ac:dyDescent="0.25">
      <c r="A23" s="85"/>
      <c r="B23" s="85"/>
      <c r="C23" s="85"/>
      <c r="D23" s="85"/>
      <c r="E23" s="85"/>
      <c r="F23" s="85"/>
      <c r="G23" s="85"/>
      <c r="H23" s="85"/>
      <c r="I23" s="85"/>
      <c r="J23" s="85"/>
      <c r="K23" s="85"/>
      <c r="L23" s="85"/>
      <c r="M23" s="85"/>
    </row>
    <row r="24" spans="1:13" x14ac:dyDescent="0.25">
      <c r="A24" s="85"/>
      <c r="B24" s="85"/>
      <c r="C24" s="85"/>
      <c r="D24" s="85"/>
      <c r="E24" s="85"/>
      <c r="F24" s="85"/>
      <c r="G24" s="85"/>
      <c r="H24" s="85"/>
      <c r="I24" s="85"/>
      <c r="J24" s="85"/>
      <c r="K24" s="85"/>
      <c r="L24" s="85"/>
      <c r="M24" s="85"/>
    </row>
    <row r="25" spans="1:13" x14ac:dyDescent="0.25">
      <c r="A25" s="85"/>
      <c r="B25" s="85"/>
      <c r="C25" s="85"/>
      <c r="D25" s="85"/>
      <c r="E25" s="85"/>
      <c r="F25" s="85"/>
      <c r="G25" s="85"/>
      <c r="H25" s="85"/>
      <c r="I25" s="85"/>
      <c r="J25" s="85"/>
      <c r="K25" s="85"/>
      <c r="L25" s="85"/>
      <c r="M25" s="85"/>
    </row>
    <row r="26" spans="1:13" x14ac:dyDescent="0.25">
      <c r="A26" s="85"/>
      <c r="B26" s="85"/>
      <c r="C26" s="85"/>
      <c r="D26" s="85"/>
      <c r="E26" s="85"/>
      <c r="F26" s="85"/>
      <c r="G26" s="85"/>
      <c r="H26" s="85"/>
      <c r="I26" s="85"/>
      <c r="J26" s="85"/>
      <c r="K26" s="85"/>
      <c r="L26" s="85"/>
      <c r="M26" s="85"/>
    </row>
    <row r="27" spans="1:13" x14ac:dyDescent="0.25">
      <c r="A27" s="85"/>
      <c r="B27" s="85"/>
      <c r="C27" s="85"/>
      <c r="D27" s="85"/>
      <c r="E27" s="85"/>
      <c r="F27" s="85"/>
      <c r="G27" s="85"/>
      <c r="H27" s="85"/>
      <c r="I27" s="85"/>
      <c r="J27" s="85"/>
      <c r="K27" s="85"/>
      <c r="L27" s="85"/>
      <c r="M27" s="85"/>
    </row>
    <row r="28" spans="1:13" x14ac:dyDescent="0.25">
      <c r="A28" s="85"/>
      <c r="B28" s="85"/>
      <c r="C28" s="85"/>
      <c r="D28" s="85"/>
      <c r="E28" s="85"/>
      <c r="F28" s="85"/>
      <c r="G28" s="85"/>
      <c r="H28" s="85"/>
      <c r="I28" s="85"/>
      <c r="J28" s="85"/>
      <c r="K28" s="85"/>
      <c r="L28" s="85"/>
      <c r="M28" s="85"/>
    </row>
    <row r="29" spans="1:13" x14ac:dyDescent="0.25">
      <c r="A29" s="85"/>
      <c r="B29" s="85"/>
      <c r="C29" s="85"/>
      <c r="D29" s="85"/>
      <c r="E29" s="85"/>
      <c r="F29" s="85"/>
      <c r="G29" s="85"/>
      <c r="H29" s="85"/>
      <c r="I29" s="85"/>
      <c r="J29" s="85"/>
      <c r="K29" s="85"/>
      <c r="L29" s="85"/>
      <c r="M29" s="85"/>
    </row>
    <row r="30" spans="1:13" x14ac:dyDescent="0.25">
      <c r="A30" s="85"/>
      <c r="B30" s="85"/>
      <c r="C30" s="85"/>
      <c r="D30" s="85"/>
      <c r="E30" s="85"/>
      <c r="F30" s="85"/>
      <c r="G30" s="85"/>
      <c r="H30" s="85"/>
      <c r="I30" s="85"/>
      <c r="J30" s="85"/>
      <c r="K30" s="85"/>
      <c r="L30" s="85"/>
      <c r="M30" s="85"/>
    </row>
    <row r="31" spans="1:13" x14ac:dyDescent="0.25">
      <c r="A31" s="85"/>
      <c r="B31" s="85"/>
      <c r="C31" s="85"/>
      <c r="D31" s="85"/>
      <c r="E31" s="85"/>
      <c r="F31" s="85"/>
      <c r="G31" s="85"/>
      <c r="H31" s="85"/>
      <c r="I31" s="85"/>
      <c r="J31" s="85"/>
      <c r="K31" s="85"/>
      <c r="L31" s="85"/>
      <c r="M31" s="85"/>
    </row>
    <row r="32" spans="1:13" x14ac:dyDescent="0.25">
      <c r="A32" s="85"/>
      <c r="B32" s="85"/>
      <c r="C32" s="85"/>
      <c r="D32" s="85"/>
      <c r="E32" s="85"/>
      <c r="F32" s="85"/>
      <c r="G32" s="85"/>
      <c r="H32" s="85"/>
      <c r="I32" s="85"/>
      <c r="J32" s="85"/>
      <c r="K32" s="85"/>
      <c r="L32" s="85"/>
      <c r="M32" s="85"/>
    </row>
    <row r="33" spans="1:13" x14ac:dyDescent="0.25">
      <c r="A33" s="85"/>
      <c r="B33" s="85"/>
      <c r="C33" s="85"/>
      <c r="D33" s="85"/>
      <c r="E33" s="85"/>
      <c r="F33" s="85"/>
      <c r="G33" s="85"/>
      <c r="H33" s="85"/>
      <c r="I33" s="85"/>
      <c r="J33" s="85"/>
      <c r="K33" s="85"/>
      <c r="L33" s="85"/>
      <c r="M33" s="85"/>
    </row>
    <row r="34" spans="1:13" x14ac:dyDescent="0.25">
      <c r="A34" s="85"/>
      <c r="B34" s="85"/>
      <c r="C34" s="85"/>
      <c r="D34" s="85"/>
      <c r="E34" s="85"/>
      <c r="F34" s="85"/>
      <c r="G34" s="85"/>
      <c r="H34" s="85"/>
      <c r="I34" s="85"/>
      <c r="J34" s="85"/>
      <c r="K34" s="85"/>
      <c r="L34" s="85"/>
      <c r="M34" s="85"/>
    </row>
    <row r="35" spans="1:13" x14ac:dyDescent="0.25">
      <c r="A35" s="85"/>
      <c r="B35" s="85"/>
      <c r="C35" s="85"/>
      <c r="D35" s="85"/>
      <c r="E35" s="85"/>
      <c r="F35" s="85"/>
      <c r="G35" s="85"/>
      <c r="H35" s="85"/>
      <c r="I35" s="85"/>
      <c r="J35" s="85"/>
      <c r="K35" s="85"/>
      <c r="L35" s="85"/>
      <c r="M35" s="85"/>
    </row>
    <row r="36" spans="1:13" x14ac:dyDescent="0.25">
      <c r="A36" s="85"/>
      <c r="B36" s="85"/>
      <c r="C36" s="85"/>
      <c r="D36" s="85"/>
      <c r="E36" s="85"/>
      <c r="F36" s="85"/>
      <c r="G36" s="85"/>
      <c r="H36" s="85"/>
      <c r="I36" s="85"/>
      <c r="J36" s="85"/>
      <c r="K36" s="85"/>
      <c r="L36" s="85"/>
      <c r="M36" s="85"/>
    </row>
    <row r="37" spans="1:13" x14ac:dyDescent="0.25">
      <c r="A37" s="85"/>
      <c r="B37" s="85"/>
      <c r="C37" s="85"/>
      <c r="D37" s="85"/>
      <c r="E37" s="85"/>
      <c r="F37" s="85"/>
      <c r="G37" s="85"/>
      <c r="H37" s="85"/>
      <c r="I37" s="85"/>
      <c r="J37" s="85"/>
      <c r="K37" s="85"/>
      <c r="L37" s="85"/>
      <c r="M37" s="85"/>
    </row>
  </sheetData>
  <mergeCells count="1">
    <mergeCell ref="B13:C17"/>
  </mergeCells>
  <hyperlinks>
    <hyperlink ref="C10" r:id="rId1" xr:uid="{1DC2A6EE-106C-46B8-9E1F-BCF972845A2F}"/>
    <hyperlink ref="B12" location="TRIALS!A1" display="HOME " xr:uid="{05EEB680-1326-4E91-A568-82B97BC8F9E3}"/>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3377-DC4B-4B18-BBFA-AA3C4EBCECDF}">
  <sheetPr>
    <tabColor rgb="FF00B050"/>
  </sheetPr>
  <dimension ref="A1:M33"/>
  <sheetViews>
    <sheetView workbookViewId="0"/>
  </sheetViews>
  <sheetFormatPr defaultRowHeight="15" x14ac:dyDescent="0.25"/>
  <cols>
    <col min="1" max="1" width="19.42578125" customWidth="1"/>
    <col min="2" max="2" width="55.28515625" customWidth="1"/>
    <col min="5" max="5" width="18.140625" customWidth="1"/>
    <col min="6" max="7" width="10.28515625" customWidth="1"/>
    <col min="8" max="8" width="18.140625" customWidth="1"/>
    <col min="9" max="9" width="20.28515625" customWidth="1"/>
    <col min="10" max="13" width="18.140625" customWidth="1"/>
  </cols>
  <sheetData>
    <row r="1" spans="1:13" x14ac:dyDescent="0.25">
      <c r="A1" s="43" t="s">
        <v>708</v>
      </c>
    </row>
    <row r="2" spans="1:13" x14ac:dyDescent="0.25">
      <c r="A2" s="31"/>
      <c r="B2" s="32" t="s">
        <v>637</v>
      </c>
    </row>
    <row r="3" spans="1:13" x14ac:dyDescent="0.25">
      <c r="A3" s="33" t="s">
        <v>208</v>
      </c>
      <c r="B3" s="34"/>
    </row>
    <row r="4" spans="1:13" x14ac:dyDescent="0.25">
      <c r="A4" s="33" t="s">
        <v>67</v>
      </c>
      <c r="B4" s="34"/>
    </row>
    <row r="5" spans="1:13" x14ac:dyDescent="0.25">
      <c r="A5" s="33" t="s">
        <v>136</v>
      </c>
      <c r="B5" s="34"/>
    </row>
    <row r="6" spans="1:13" x14ac:dyDescent="0.25">
      <c r="A6" s="33" t="s">
        <v>37</v>
      </c>
      <c r="B6" s="34"/>
    </row>
    <row r="7" spans="1:13" x14ac:dyDescent="0.25">
      <c r="A7" s="33" t="s">
        <v>137</v>
      </c>
      <c r="B7" s="34"/>
    </row>
    <row r="8" spans="1:13" x14ac:dyDescent="0.25">
      <c r="A8" s="33" t="s">
        <v>138</v>
      </c>
      <c r="B8" s="34"/>
    </row>
    <row r="9" spans="1:13" x14ac:dyDescent="0.25">
      <c r="A9" s="33" t="s">
        <v>139</v>
      </c>
      <c r="B9" s="34"/>
      <c r="E9" s="31" t="s">
        <v>684</v>
      </c>
      <c r="F9" s="31"/>
      <c r="G9" s="31" t="s">
        <v>685</v>
      </c>
      <c r="H9" s="31"/>
      <c r="I9" s="31"/>
      <c r="J9" s="31"/>
      <c r="K9" s="31"/>
      <c r="L9" s="31"/>
      <c r="M9" s="31" t="s">
        <v>686</v>
      </c>
    </row>
    <row r="10" spans="1:13" x14ac:dyDescent="0.25">
      <c r="A10" s="33" t="s">
        <v>140</v>
      </c>
      <c r="B10" s="34"/>
      <c r="E10" s="37" t="s">
        <v>1</v>
      </c>
      <c r="F10" s="37" t="s">
        <v>67</v>
      </c>
      <c r="G10" s="37" t="s">
        <v>37</v>
      </c>
      <c r="H10" s="37" t="s">
        <v>695</v>
      </c>
      <c r="I10" s="37" t="s">
        <v>33</v>
      </c>
      <c r="J10" s="37" t="s">
        <v>687</v>
      </c>
      <c r="K10" s="37" t="s">
        <v>688</v>
      </c>
      <c r="L10" s="37" t="s">
        <v>689</v>
      </c>
      <c r="M10" s="37" t="s">
        <v>690</v>
      </c>
    </row>
    <row r="11" spans="1:13" ht="72" x14ac:dyDescent="0.25">
      <c r="A11" s="33" t="s">
        <v>141</v>
      </c>
      <c r="B11" s="34"/>
      <c r="E11" s="35"/>
      <c r="F11" s="35"/>
      <c r="G11" s="35"/>
      <c r="H11" s="36" t="s">
        <v>705</v>
      </c>
      <c r="I11" s="35"/>
      <c r="J11" s="41" t="s">
        <v>702</v>
      </c>
      <c r="K11" s="36" t="s">
        <v>691</v>
      </c>
      <c r="L11" s="36" t="s">
        <v>691</v>
      </c>
      <c r="M11" s="36" t="s">
        <v>691</v>
      </c>
    </row>
    <row r="12" spans="1:13" x14ac:dyDescent="0.25">
      <c r="A12" s="33" t="s">
        <v>142</v>
      </c>
      <c r="B12" s="34"/>
      <c r="E12" s="35"/>
      <c r="F12" s="35"/>
      <c r="G12" s="35"/>
      <c r="H12" s="35"/>
      <c r="I12" s="35"/>
      <c r="J12" s="32" t="s">
        <v>696</v>
      </c>
      <c r="K12" s="35" t="s">
        <v>692</v>
      </c>
      <c r="L12" s="35" t="s">
        <v>692</v>
      </c>
      <c r="M12" s="35" t="s">
        <v>692</v>
      </c>
    </row>
    <row r="13" spans="1:13" x14ac:dyDescent="0.25">
      <c r="A13" s="33" t="s">
        <v>143</v>
      </c>
      <c r="B13" s="34"/>
      <c r="E13" s="35"/>
      <c r="F13" s="35"/>
      <c r="G13" s="35"/>
      <c r="H13" s="35"/>
      <c r="I13" s="38" t="s">
        <v>693</v>
      </c>
      <c r="J13" s="42">
        <v>6</v>
      </c>
      <c r="K13" s="38"/>
      <c r="L13" s="38"/>
      <c r="M13" s="38"/>
    </row>
    <row r="14" spans="1:13" x14ac:dyDescent="0.25">
      <c r="A14" s="33" t="s">
        <v>144</v>
      </c>
      <c r="B14" s="34"/>
      <c r="E14" s="35"/>
      <c r="F14" s="35"/>
      <c r="G14" s="35"/>
      <c r="H14" s="35"/>
      <c r="I14" s="38" t="s">
        <v>694</v>
      </c>
      <c r="J14" s="42">
        <v>3</v>
      </c>
      <c r="K14" s="38"/>
      <c r="L14" s="38"/>
      <c r="M14" s="38"/>
    </row>
    <row r="15" spans="1:13" x14ac:dyDescent="0.25">
      <c r="A15" s="31"/>
      <c r="B15" s="31"/>
      <c r="E15" s="40" t="s">
        <v>703</v>
      </c>
      <c r="F15" s="40" t="s">
        <v>135</v>
      </c>
      <c r="G15" s="40" t="s">
        <v>704</v>
      </c>
      <c r="H15" s="40" t="s">
        <v>699</v>
      </c>
      <c r="I15" s="40" t="s">
        <v>697</v>
      </c>
      <c r="J15" s="40">
        <v>4.2</v>
      </c>
      <c r="K15" s="39"/>
      <c r="L15" s="39"/>
      <c r="M15" s="39"/>
    </row>
    <row r="16" spans="1:13" x14ac:dyDescent="0.25">
      <c r="A16" s="31"/>
      <c r="B16" s="32" t="s">
        <v>637</v>
      </c>
      <c r="E16" s="40" t="s">
        <v>703</v>
      </c>
      <c r="F16" s="40" t="s">
        <v>135</v>
      </c>
      <c r="G16" s="40" t="s">
        <v>704</v>
      </c>
      <c r="H16" s="40" t="s">
        <v>700</v>
      </c>
      <c r="I16" s="40" t="s">
        <v>698</v>
      </c>
      <c r="J16" s="40">
        <v>3.7</v>
      </c>
      <c r="K16" s="39"/>
      <c r="L16" s="39"/>
      <c r="M16" s="39"/>
    </row>
    <row r="17" spans="1:13" x14ac:dyDescent="0.25">
      <c r="A17" s="33" t="s">
        <v>208</v>
      </c>
      <c r="B17" s="34"/>
      <c r="E17" s="40" t="s">
        <v>703</v>
      </c>
      <c r="F17" s="40" t="s">
        <v>135</v>
      </c>
      <c r="G17" s="40" t="s">
        <v>706</v>
      </c>
      <c r="H17" s="40" t="s">
        <v>699</v>
      </c>
      <c r="I17" s="40" t="s">
        <v>697</v>
      </c>
      <c r="J17" s="40">
        <v>4.0999999999999996</v>
      </c>
      <c r="K17" s="39"/>
      <c r="L17" s="39"/>
      <c r="M17" s="39"/>
    </row>
    <row r="18" spans="1:13" x14ac:dyDescent="0.25">
      <c r="A18" s="33" t="s">
        <v>67</v>
      </c>
      <c r="B18" s="34"/>
      <c r="E18" s="40" t="s">
        <v>703</v>
      </c>
      <c r="F18" s="40" t="s">
        <v>135</v>
      </c>
      <c r="G18" s="40" t="s">
        <v>706</v>
      </c>
      <c r="H18" s="40" t="s">
        <v>700</v>
      </c>
      <c r="I18" s="40" t="s">
        <v>698</v>
      </c>
      <c r="J18" s="40">
        <v>5.0999999999999996</v>
      </c>
      <c r="K18" s="39"/>
      <c r="L18" s="39"/>
      <c r="M18" s="39"/>
    </row>
    <row r="19" spans="1:13" x14ac:dyDescent="0.25">
      <c r="A19" s="33" t="s">
        <v>136</v>
      </c>
      <c r="B19" s="34"/>
      <c r="E19" s="39" t="s">
        <v>701</v>
      </c>
      <c r="F19" s="39" t="s">
        <v>701</v>
      </c>
      <c r="G19" s="39" t="s">
        <v>701</v>
      </c>
      <c r="H19" s="39" t="s">
        <v>701</v>
      </c>
      <c r="I19" s="39" t="s">
        <v>701</v>
      </c>
      <c r="J19" s="39" t="s">
        <v>701</v>
      </c>
      <c r="K19" s="39"/>
      <c r="L19" s="39"/>
      <c r="M19" s="39"/>
    </row>
    <row r="20" spans="1:13" x14ac:dyDescent="0.25">
      <c r="A20" s="33" t="s">
        <v>37</v>
      </c>
      <c r="B20" s="34"/>
      <c r="E20" s="39"/>
      <c r="F20" s="39"/>
      <c r="G20" s="39"/>
      <c r="H20" s="39"/>
      <c r="I20" s="39"/>
      <c r="J20" s="39"/>
      <c r="K20" s="39"/>
      <c r="L20" s="39"/>
      <c r="M20" s="39"/>
    </row>
    <row r="21" spans="1:13" x14ac:dyDescent="0.25">
      <c r="A21" s="33" t="s">
        <v>137</v>
      </c>
      <c r="B21" s="34"/>
      <c r="E21" s="39"/>
      <c r="F21" s="39"/>
      <c r="G21" s="39"/>
      <c r="H21" s="39"/>
      <c r="I21" s="39"/>
      <c r="J21" s="39"/>
      <c r="K21" s="39"/>
      <c r="L21" s="39"/>
      <c r="M21" s="39"/>
    </row>
    <row r="22" spans="1:13" x14ac:dyDescent="0.25">
      <c r="A22" s="33" t="s">
        <v>138</v>
      </c>
      <c r="B22" s="34"/>
      <c r="E22" s="39"/>
      <c r="F22" s="39"/>
      <c r="G22" s="39"/>
      <c r="H22" s="39"/>
      <c r="I22" s="39"/>
      <c r="J22" s="39"/>
      <c r="K22" s="39"/>
      <c r="L22" s="39"/>
      <c r="M22" s="39"/>
    </row>
    <row r="23" spans="1:13" x14ac:dyDescent="0.25">
      <c r="A23" s="33" t="s">
        <v>139</v>
      </c>
      <c r="B23" s="34"/>
      <c r="E23" s="39"/>
      <c r="F23" s="39"/>
      <c r="G23" s="39"/>
      <c r="H23" s="39"/>
      <c r="I23" s="39"/>
      <c r="J23" s="39"/>
      <c r="K23" s="39"/>
      <c r="L23" s="39"/>
      <c r="M23" s="39"/>
    </row>
    <row r="24" spans="1:13" x14ac:dyDescent="0.25">
      <c r="A24" s="33" t="s">
        <v>140</v>
      </c>
      <c r="B24" s="34"/>
      <c r="E24" s="39"/>
      <c r="F24" s="39"/>
      <c r="G24" s="39"/>
      <c r="H24" s="39"/>
      <c r="I24" s="39"/>
      <c r="J24" s="39"/>
      <c r="K24" s="39"/>
      <c r="L24" s="39"/>
      <c r="M24" s="39"/>
    </row>
    <row r="25" spans="1:13" x14ac:dyDescent="0.25">
      <c r="A25" s="33" t="s">
        <v>141</v>
      </c>
      <c r="B25" s="34"/>
      <c r="E25" s="39"/>
      <c r="F25" s="39"/>
      <c r="G25" s="39"/>
      <c r="H25" s="39"/>
      <c r="I25" s="39"/>
      <c r="J25" s="39"/>
      <c r="K25" s="39"/>
      <c r="L25" s="39"/>
      <c r="M25" s="39"/>
    </row>
    <row r="26" spans="1:13" x14ac:dyDescent="0.25">
      <c r="A26" s="33" t="s">
        <v>142</v>
      </c>
      <c r="B26" s="34"/>
      <c r="E26" s="39"/>
      <c r="F26" s="39"/>
      <c r="G26" s="39"/>
      <c r="H26" s="39"/>
      <c r="I26" s="39"/>
      <c r="J26" s="39"/>
      <c r="K26" s="39"/>
      <c r="L26" s="39"/>
      <c r="M26" s="39"/>
    </row>
    <row r="27" spans="1:13" x14ac:dyDescent="0.25">
      <c r="A27" s="33" t="s">
        <v>143</v>
      </c>
      <c r="B27" s="34"/>
      <c r="E27" s="39"/>
      <c r="F27" s="39"/>
      <c r="G27" s="39"/>
      <c r="H27" s="39"/>
      <c r="I27" s="39"/>
      <c r="J27" s="39"/>
      <c r="K27" s="39"/>
      <c r="L27" s="39"/>
      <c r="M27" s="39"/>
    </row>
    <row r="28" spans="1:13" x14ac:dyDescent="0.25">
      <c r="A28" s="33" t="s">
        <v>144</v>
      </c>
      <c r="B28" s="34"/>
      <c r="E28" s="39"/>
      <c r="F28" s="39"/>
      <c r="G28" s="39"/>
      <c r="H28" s="39"/>
      <c r="I28" s="39"/>
      <c r="J28" s="39"/>
      <c r="K28" s="39"/>
      <c r="L28" s="39"/>
      <c r="M28" s="39"/>
    </row>
    <row r="29" spans="1:13" x14ac:dyDescent="0.25">
      <c r="E29" s="39"/>
      <c r="F29" s="39"/>
      <c r="G29" s="39"/>
      <c r="H29" s="39"/>
      <c r="I29" s="39"/>
      <c r="J29" s="39"/>
      <c r="K29" s="39"/>
      <c r="L29" s="39"/>
      <c r="M29" s="39"/>
    </row>
    <row r="30" spans="1:13" x14ac:dyDescent="0.25">
      <c r="E30" s="39"/>
      <c r="F30" s="39"/>
      <c r="G30" s="39"/>
      <c r="H30" s="39"/>
      <c r="I30" s="39"/>
      <c r="J30" s="39"/>
      <c r="K30" s="39"/>
      <c r="L30" s="39"/>
      <c r="M30" s="39"/>
    </row>
    <row r="31" spans="1:13" x14ac:dyDescent="0.25">
      <c r="E31" s="39"/>
      <c r="F31" s="39"/>
      <c r="G31" s="39"/>
      <c r="H31" s="39"/>
      <c r="I31" s="39"/>
      <c r="J31" s="39"/>
      <c r="K31" s="39"/>
      <c r="L31" s="39"/>
      <c r="M31" s="39"/>
    </row>
    <row r="32" spans="1:13" x14ac:dyDescent="0.25">
      <c r="E32" s="39"/>
      <c r="F32" s="39"/>
      <c r="G32" s="39"/>
      <c r="H32" s="39"/>
      <c r="I32" s="39"/>
      <c r="J32" s="39"/>
      <c r="K32" s="39"/>
      <c r="L32" s="39"/>
      <c r="M32" s="39"/>
    </row>
    <row r="33" spans="5:13" x14ac:dyDescent="0.25">
      <c r="E33" s="39"/>
      <c r="F33" s="39"/>
      <c r="G33" s="39"/>
      <c r="H33" s="39"/>
      <c r="I33" s="39"/>
      <c r="J33" s="39"/>
      <c r="K33" s="39"/>
      <c r="L33" s="39"/>
      <c r="M33" s="39"/>
    </row>
  </sheetData>
  <hyperlinks>
    <hyperlink ref="A1" location="TRIALS!A1" display="Back" xr:uid="{1271457D-24CF-4A69-A252-F44F1FD58DE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89D0-5867-4744-AEB8-CCC229C3899B}">
  <sheetPr>
    <tabColor rgb="FF7030A0"/>
  </sheetPr>
  <dimension ref="A1:J38"/>
  <sheetViews>
    <sheetView workbookViewId="0">
      <pane xSplit="4" ySplit="1" topLeftCell="E2" activePane="bottomRight" state="frozen"/>
      <selection pane="topRight" activeCell="E1" sqref="E1"/>
      <selection pane="bottomLeft" activeCell="A2" sqref="A2"/>
      <selection pane="bottomRight" activeCell="D3" sqref="D3"/>
    </sheetView>
  </sheetViews>
  <sheetFormatPr defaultRowHeight="15" x14ac:dyDescent="0.25"/>
  <cols>
    <col min="1" max="1" width="13.42578125" customWidth="1"/>
    <col min="3" max="3" width="18.42578125" customWidth="1"/>
    <col min="4" max="4" width="17.7109375" customWidth="1"/>
    <col min="5" max="10" width="18" customWidth="1"/>
  </cols>
  <sheetData>
    <row r="1" spans="1:10" ht="31.5" x14ac:dyDescent="0.25">
      <c r="A1" s="65" t="s">
        <v>1</v>
      </c>
      <c r="B1" s="65" t="s">
        <v>67</v>
      </c>
      <c r="C1" s="65" t="s">
        <v>37</v>
      </c>
      <c r="D1" s="65" t="s">
        <v>33</v>
      </c>
      <c r="E1" s="65" t="s">
        <v>710</v>
      </c>
      <c r="F1" s="65" t="s">
        <v>711</v>
      </c>
      <c r="G1" s="65" t="s">
        <v>712</v>
      </c>
      <c r="H1" s="65" t="s">
        <v>5</v>
      </c>
      <c r="I1" s="65" t="s">
        <v>732</v>
      </c>
      <c r="J1" s="65" t="s">
        <v>733</v>
      </c>
    </row>
    <row r="2" spans="1:10" x14ac:dyDescent="0.25">
      <c r="A2" s="4" t="s">
        <v>713</v>
      </c>
      <c r="B2" s="4">
        <v>2015</v>
      </c>
      <c r="C2" s="4" t="s">
        <v>714</v>
      </c>
      <c r="D2" s="4" t="s">
        <v>715</v>
      </c>
      <c r="E2">
        <v>7.2</v>
      </c>
      <c r="F2">
        <v>3.6</v>
      </c>
      <c r="G2">
        <v>3.7862068965517239</v>
      </c>
    </row>
    <row r="3" spans="1:10" x14ac:dyDescent="0.25">
      <c r="A3" s="4" t="s">
        <v>713</v>
      </c>
      <c r="B3" s="4">
        <v>2015</v>
      </c>
      <c r="C3" s="4" t="s">
        <v>714</v>
      </c>
      <c r="D3" s="4" t="s">
        <v>716</v>
      </c>
      <c r="E3">
        <v>6.12</v>
      </c>
      <c r="F3">
        <v>2.25</v>
      </c>
      <c r="G3">
        <v>2.4827586206896552</v>
      </c>
    </row>
    <row r="4" spans="1:10" x14ac:dyDescent="0.25">
      <c r="A4" s="4" t="s">
        <v>713</v>
      </c>
      <c r="B4" s="4">
        <v>2015</v>
      </c>
      <c r="C4" s="4" t="s">
        <v>714</v>
      </c>
      <c r="D4" s="4" t="s">
        <v>717</v>
      </c>
      <c r="E4">
        <v>5.76</v>
      </c>
      <c r="F4">
        <v>6.75</v>
      </c>
      <c r="G4">
        <v>2.1103448275862071</v>
      </c>
    </row>
    <row r="5" spans="1:10" x14ac:dyDescent="0.25">
      <c r="A5" s="4" t="s">
        <v>713</v>
      </c>
      <c r="B5" s="4">
        <v>2015</v>
      </c>
      <c r="C5" s="4" t="s">
        <v>714</v>
      </c>
      <c r="D5" s="4" t="s">
        <v>718</v>
      </c>
      <c r="E5">
        <v>5.04</v>
      </c>
      <c r="F5">
        <v>3.15</v>
      </c>
      <c r="G5">
        <v>2.6689655172413791</v>
      </c>
    </row>
    <row r="6" spans="1:10" x14ac:dyDescent="0.25">
      <c r="A6" s="4" t="s">
        <v>713</v>
      </c>
      <c r="B6" s="4">
        <v>2015</v>
      </c>
      <c r="C6" s="4" t="s">
        <v>714</v>
      </c>
      <c r="D6" s="4" t="s">
        <v>719</v>
      </c>
      <c r="E6">
        <v>4.68</v>
      </c>
      <c r="F6">
        <v>5.4</v>
      </c>
      <c r="G6">
        <v>2.9172413793103447</v>
      </c>
    </row>
    <row r="7" spans="1:10" x14ac:dyDescent="0.25">
      <c r="A7" s="4" t="s">
        <v>713</v>
      </c>
      <c r="B7" s="4">
        <v>2015</v>
      </c>
      <c r="C7" s="4" t="s">
        <v>714</v>
      </c>
      <c r="D7" s="4" t="s">
        <v>720</v>
      </c>
      <c r="E7">
        <v>4.41</v>
      </c>
      <c r="F7">
        <v>4.5</v>
      </c>
      <c r="G7">
        <v>2.1724137931034484</v>
      </c>
    </row>
    <row r="8" spans="1:10" x14ac:dyDescent="0.25">
      <c r="A8" s="4" t="s">
        <v>713</v>
      </c>
      <c r="B8" s="4">
        <v>2015</v>
      </c>
      <c r="C8" s="4" t="s">
        <v>714</v>
      </c>
      <c r="D8" s="4" t="s">
        <v>721</v>
      </c>
      <c r="E8">
        <v>3.51</v>
      </c>
      <c r="F8">
        <v>3.15</v>
      </c>
      <c r="G8">
        <v>1.6137931034482758</v>
      </c>
    </row>
    <row r="9" spans="1:10" x14ac:dyDescent="0.25">
      <c r="A9" s="4" t="s">
        <v>713</v>
      </c>
      <c r="B9" s="4">
        <v>2015</v>
      </c>
      <c r="C9" s="4" t="s">
        <v>714</v>
      </c>
      <c r="D9" s="4" t="s">
        <v>722</v>
      </c>
      <c r="E9">
        <v>3.24</v>
      </c>
      <c r="F9">
        <v>6.3</v>
      </c>
      <c r="G9">
        <v>1.0551724137931036</v>
      </c>
    </row>
    <row r="10" spans="1:10" x14ac:dyDescent="0.25">
      <c r="A10" s="4" t="s">
        <v>713</v>
      </c>
      <c r="B10" s="4">
        <v>2015</v>
      </c>
      <c r="C10" s="4" t="s">
        <v>723</v>
      </c>
      <c r="D10" s="4" t="s">
        <v>715</v>
      </c>
      <c r="E10">
        <v>5.76</v>
      </c>
      <c r="F10">
        <v>4.5</v>
      </c>
      <c r="G10">
        <v>2.6689655172413791</v>
      </c>
    </row>
    <row r="11" spans="1:10" x14ac:dyDescent="0.25">
      <c r="A11" s="4" t="s">
        <v>713</v>
      </c>
      <c r="B11" s="4">
        <v>2015</v>
      </c>
      <c r="C11" s="4" t="s">
        <v>723</v>
      </c>
      <c r="D11" s="4" t="s">
        <v>716</v>
      </c>
      <c r="E11">
        <v>8.2799999999999994</v>
      </c>
      <c r="F11">
        <v>7.65</v>
      </c>
      <c r="G11">
        <v>6.703448275862069</v>
      </c>
    </row>
    <row r="12" spans="1:10" x14ac:dyDescent="0.25">
      <c r="A12" s="4" t="s">
        <v>713</v>
      </c>
      <c r="B12" s="4">
        <v>2015</v>
      </c>
      <c r="C12" s="4" t="s">
        <v>723</v>
      </c>
      <c r="D12" s="4" t="s">
        <v>717</v>
      </c>
      <c r="E12">
        <v>5.76</v>
      </c>
      <c r="F12">
        <v>4.95</v>
      </c>
      <c r="G12">
        <v>3.4758620689655171</v>
      </c>
    </row>
    <row r="13" spans="1:10" x14ac:dyDescent="0.25">
      <c r="A13" s="4" t="s">
        <v>713</v>
      </c>
      <c r="B13" s="4">
        <v>2015</v>
      </c>
      <c r="C13" s="4" t="s">
        <v>723</v>
      </c>
      <c r="D13" s="4" t="s">
        <v>718</v>
      </c>
      <c r="E13">
        <v>6.84</v>
      </c>
      <c r="F13">
        <v>7.2</v>
      </c>
      <c r="G13">
        <v>8.7517241379310349</v>
      </c>
    </row>
    <row r="14" spans="1:10" x14ac:dyDescent="0.25">
      <c r="A14" s="4" t="s">
        <v>713</v>
      </c>
      <c r="B14" s="4">
        <v>2015</v>
      </c>
      <c r="C14" s="4" t="s">
        <v>723</v>
      </c>
      <c r="D14" s="4" t="s">
        <v>719</v>
      </c>
      <c r="E14">
        <v>4.32</v>
      </c>
      <c r="F14">
        <v>4.05</v>
      </c>
      <c r="G14">
        <v>2.9172413793103447</v>
      </c>
    </row>
    <row r="15" spans="1:10" x14ac:dyDescent="0.25">
      <c r="A15" s="4" t="s">
        <v>713</v>
      </c>
      <c r="B15" s="4">
        <v>2015</v>
      </c>
      <c r="C15" s="4" t="s">
        <v>723</v>
      </c>
      <c r="D15" s="4" t="s">
        <v>720</v>
      </c>
      <c r="E15">
        <v>5.58</v>
      </c>
      <c r="F15">
        <v>3.15</v>
      </c>
      <c r="G15">
        <v>1.4896551724137932</v>
      </c>
    </row>
    <row r="16" spans="1:10" x14ac:dyDescent="0.25">
      <c r="A16" s="4" t="s">
        <v>713</v>
      </c>
      <c r="B16" s="4">
        <v>2015</v>
      </c>
      <c r="C16" s="4" t="s">
        <v>723</v>
      </c>
      <c r="D16" s="4" t="s">
        <v>721</v>
      </c>
      <c r="E16">
        <v>4.32</v>
      </c>
      <c r="F16">
        <v>4.95</v>
      </c>
      <c r="G16">
        <v>5.0275862068965518</v>
      </c>
    </row>
    <row r="17" spans="1:8" x14ac:dyDescent="0.25">
      <c r="A17" s="4" t="s">
        <v>713</v>
      </c>
      <c r="B17" s="4">
        <v>2015</v>
      </c>
      <c r="C17" s="4" t="s">
        <v>723</v>
      </c>
      <c r="D17" s="4" t="s">
        <v>722</v>
      </c>
      <c r="E17">
        <v>3.06</v>
      </c>
      <c r="F17">
        <v>8.5500000000000007</v>
      </c>
      <c r="G17">
        <v>0.55862068965517242</v>
      </c>
    </row>
    <row r="18" spans="1:8" x14ac:dyDescent="0.25">
      <c r="A18" s="4" t="s">
        <v>713</v>
      </c>
      <c r="B18" s="4">
        <v>2015</v>
      </c>
      <c r="C18" s="4" t="s">
        <v>724</v>
      </c>
      <c r="D18" s="4" t="s">
        <v>715</v>
      </c>
      <c r="E18">
        <v>2.7</v>
      </c>
      <c r="F18">
        <v>1.8</v>
      </c>
      <c r="G18">
        <v>-0.6827586206896552</v>
      </c>
    </row>
    <row r="19" spans="1:8" x14ac:dyDescent="0.25">
      <c r="A19" s="4" t="s">
        <v>713</v>
      </c>
      <c r="B19" s="4">
        <v>2015</v>
      </c>
      <c r="C19" s="4" t="s">
        <v>724</v>
      </c>
      <c r="D19" s="4" t="s">
        <v>716</v>
      </c>
      <c r="E19">
        <v>7.02</v>
      </c>
      <c r="F19">
        <v>4.95</v>
      </c>
      <c r="G19">
        <v>2.9172413793103447</v>
      </c>
    </row>
    <row r="20" spans="1:8" x14ac:dyDescent="0.25">
      <c r="A20" s="4" t="s">
        <v>713</v>
      </c>
      <c r="B20" s="4">
        <v>2015</v>
      </c>
      <c r="C20" s="4" t="s">
        <v>724</v>
      </c>
      <c r="D20" s="4" t="s">
        <v>717</v>
      </c>
      <c r="E20">
        <v>7.2</v>
      </c>
      <c r="F20">
        <v>8.1</v>
      </c>
      <c r="G20">
        <v>1.4896551724137932</v>
      </c>
    </row>
    <row r="21" spans="1:8" x14ac:dyDescent="0.25">
      <c r="A21" s="4" t="s">
        <v>713</v>
      </c>
      <c r="B21" s="4">
        <v>2015</v>
      </c>
      <c r="C21" s="4" t="s">
        <v>724</v>
      </c>
      <c r="D21" s="4" t="s">
        <v>718</v>
      </c>
      <c r="E21">
        <v>7.2</v>
      </c>
      <c r="F21">
        <v>3.15</v>
      </c>
      <c r="G21">
        <v>1.4896551724137932</v>
      </c>
    </row>
    <row r="22" spans="1:8" x14ac:dyDescent="0.25">
      <c r="A22" s="4" t="s">
        <v>713</v>
      </c>
      <c r="B22" s="4">
        <v>2015</v>
      </c>
      <c r="C22" s="4" t="s">
        <v>724</v>
      </c>
      <c r="D22" s="4" t="s">
        <v>719</v>
      </c>
      <c r="E22">
        <v>2.16</v>
      </c>
      <c r="F22">
        <v>3.6</v>
      </c>
      <c r="G22">
        <v>0.93103448275862066</v>
      </c>
    </row>
    <row r="23" spans="1:8" x14ac:dyDescent="0.25">
      <c r="A23" s="4" t="s">
        <v>713</v>
      </c>
      <c r="B23" s="4">
        <v>2015</v>
      </c>
      <c r="C23" s="4" t="s">
        <v>724</v>
      </c>
      <c r="D23" s="4" t="s">
        <v>720</v>
      </c>
      <c r="E23">
        <v>2.52</v>
      </c>
      <c r="F23">
        <v>3.15</v>
      </c>
      <c r="G23">
        <v>-0.3724137931034483</v>
      </c>
    </row>
    <row r="24" spans="1:8" x14ac:dyDescent="0.25">
      <c r="A24" s="4" t="s">
        <v>713</v>
      </c>
      <c r="B24" s="4">
        <v>2015</v>
      </c>
      <c r="C24" s="4" t="s">
        <v>724</v>
      </c>
      <c r="D24" s="4" t="s">
        <v>721</v>
      </c>
      <c r="E24">
        <v>2.34</v>
      </c>
      <c r="F24">
        <v>4.5</v>
      </c>
      <c r="G24">
        <v>0.7448275862068966</v>
      </c>
    </row>
    <row r="25" spans="1:8" x14ac:dyDescent="0.25">
      <c r="A25" s="4" t="s">
        <v>713</v>
      </c>
      <c r="B25" s="4">
        <v>2015</v>
      </c>
      <c r="C25" s="4" t="s">
        <v>724</v>
      </c>
      <c r="D25" s="4" t="s">
        <v>722</v>
      </c>
      <c r="E25">
        <v>0.9</v>
      </c>
      <c r="F25">
        <v>6.3</v>
      </c>
      <c r="G25">
        <v>6.2068965517241378E-2</v>
      </c>
    </row>
    <row r="26" spans="1:8" x14ac:dyDescent="0.25">
      <c r="A26" s="4" t="s">
        <v>713</v>
      </c>
      <c r="B26" s="4">
        <v>2016</v>
      </c>
      <c r="C26" s="4" t="s">
        <v>725</v>
      </c>
      <c r="D26" s="4" t="s">
        <v>720</v>
      </c>
      <c r="H26">
        <v>0.3932799999999983</v>
      </c>
    </row>
    <row r="27" spans="1:8" x14ac:dyDescent="0.25">
      <c r="A27" s="4" t="s">
        <v>713</v>
      </c>
      <c r="B27" s="4">
        <v>2016</v>
      </c>
      <c r="C27" s="4" t="s">
        <v>725</v>
      </c>
      <c r="D27" s="4" t="s">
        <v>726</v>
      </c>
      <c r="H27">
        <v>0.29280000000000023</v>
      </c>
    </row>
    <row r="28" spans="1:8" x14ac:dyDescent="0.25">
      <c r="A28" s="4" t="s">
        <v>713</v>
      </c>
      <c r="B28" s="4">
        <v>2016</v>
      </c>
      <c r="C28" s="4" t="s">
        <v>725</v>
      </c>
      <c r="D28" s="4" t="s">
        <v>727</v>
      </c>
      <c r="H28">
        <v>0</v>
      </c>
    </row>
    <row r="29" spans="1:8" x14ac:dyDescent="0.25">
      <c r="A29" s="4" t="s">
        <v>713</v>
      </c>
      <c r="B29" s="4">
        <v>2016</v>
      </c>
      <c r="C29" s="4" t="s">
        <v>725</v>
      </c>
      <c r="D29" s="4" t="s">
        <v>719</v>
      </c>
      <c r="H29">
        <v>0.32608000000000009</v>
      </c>
    </row>
    <row r="30" spans="1:8" x14ac:dyDescent="0.25">
      <c r="A30" s="4" t="s">
        <v>713</v>
      </c>
      <c r="B30" s="4">
        <v>2016</v>
      </c>
      <c r="C30" s="4" t="s">
        <v>725</v>
      </c>
      <c r="D30" s="4" t="s">
        <v>728</v>
      </c>
      <c r="H30">
        <v>0.30463999999999991</v>
      </c>
    </row>
    <row r="31" spans="1:8" x14ac:dyDescent="0.25">
      <c r="A31" s="4" t="s">
        <v>713</v>
      </c>
      <c r="B31" s="4">
        <v>2016</v>
      </c>
      <c r="C31" s="4" t="s">
        <v>725</v>
      </c>
      <c r="D31" s="4" t="s">
        <v>729</v>
      </c>
      <c r="H31">
        <v>0.61672000000000315</v>
      </c>
    </row>
    <row r="32" spans="1:8" x14ac:dyDescent="0.25">
      <c r="A32" s="4" t="s">
        <v>713</v>
      </c>
      <c r="B32" s="4">
        <v>2016</v>
      </c>
      <c r="C32" s="4" t="s">
        <v>725</v>
      </c>
      <c r="D32" s="4" t="s">
        <v>717</v>
      </c>
      <c r="H32">
        <v>0.83352000000000226</v>
      </c>
    </row>
    <row r="33" spans="1:10" x14ac:dyDescent="0.25">
      <c r="A33" s="4" t="s">
        <v>713</v>
      </c>
      <c r="B33" s="4">
        <v>2016</v>
      </c>
      <c r="C33" s="4" t="s">
        <v>725</v>
      </c>
      <c r="D33" s="4" t="s">
        <v>730</v>
      </c>
      <c r="H33">
        <v>0.30623999999999979</v>
      </c>
    </row>
    <row r="34" spans="1:10" x14ac:dyDescent="0.25">
      <c r="A34" s="4" t="s">
        <v>713</v>
      </c>
      <c r="B34" s="4">
        <v>2016</v>
      </c>
      <c r="C34" s="4" t="s">
        <v>731</v>
      </c>
      <c r="D34" s="4" t="s">
        <v>717</v>
      </c>
      <c r="H34">
        <v>7.9343999999999992</v>
      </c>
      <c r="I34">
        <v>8.1</v>
      </c>
      <c r="J34">
        <v>4.2090000000000005</v>
      </c>
    </row>
    <row r="35" spans="1:10" x14ac:dyDescent="0.25">
      <c r="A35" s="4" t="s">
        <v>713</v>
      </c>
      <c r="B35" s="4">
        <v>2016</v>
      </c>
      <c r="C35" s="4" t="s">
        <v>731</v>
      </c>
      <c r="D35" s="4" t="s">
        <v>719</v>
      </c>
      <c r="H35">
        <v>7.1856000000000009</v>
      </c>
      <c r="I35">
        <v>6.3</v>
      </c>
      <c r="J35">
        <v>5.0250000000000004</v>
      </c>
    </row>
    <row r="36" spans="1:10" x14ac:dyDescent="0.25">
      <c r="A36" s="4" t="s">
        <v>713</v>
      </c>
      <c r="B36" s="4">
        <v>2016</v>
      </c>
      <c r="C36" s="4" t="s">
        <v>731</v>
      </c>
      <c r="D36" s="4" t="s">
        <v>730</v>
      </c>
      <c r="H36">
        <v>5.0543999999999993</v>
      </c>
      <c r="I36">
        <v>4.5</v>
      </c>
    </row>
    <row r="37" spans="1:10" x14ac:dyDescent="0.25">
      <c r="A37" s="4" t="s">
        <v>713</v>
      </c>
      <c r="B37" s="4">
        <v>2016</v>
      </c>
      <c r="C37" s="4" t="s">
        <v>731</v>
      </c>
      <c r="D37" s="4" t="s">
        <v>729</v>
      </c>
      <c r="H37">
        <v>8.8271999999999995</v>
      </c>
      <c r="I37">
        <v>2.7</v>
      </c>
    </row>
    <row r="38" spans="1:10" x14ac:dyDescent="0.25">
      <c r="A38" s="4" t="s">
        <v>713</v>
      </c>
      <c r="B38" s="4">
        <v>2016</v>
      </c>
      <c r="C38" s="4" t="s">
        <v>731</v>
      </c>
      <c r="D38" s="4" t="s">
        <v>726</v>
      </c>
      <c r="H38">
        <v>8.6904000000000003</v>
      </c>
      <c r="I38">
        <v>2.7</v>
      </c>
      <c r="J38">
        <v>5.3430000000000009</v>
      </c>
    </row>
  </sheetData>
  <autoFilter ref="A1:J1" xr:uid="{15664E98-043C-4BE0-BBEF-F281EB466225}"/>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EBFB-1CBE-455E-80A0-E52DB6F2E603}">
  <sheetPr>
    <tabColor rgb="FF7030A0"/>
  </sheetPr>
  <dimension ref="A1:M8"/>
  <sheetViews>
    <sheetView workbookViewId="0">
      <selection sqref="A1:M1"/>
    </sheetView>
  </sheetViews>
  <sheetFormatPr defaultRowHeight="15" x14ac:dyDescent="0.25"/>
  <cols>
    <col min="1" max="4" width="9.140625" style="30"/>
    <col min="5" max="5" width="11.5703125" style="30" bestFit="1" customWidth="1"/>
    <col min="6" max="16384" width="9.140625" style="30"/>
  </cols>
  <sheetData>
    <row r="1" spans="1:13" ht="63" x14ac:dyDescent="0.25">
      <c r="A1" s="65" t="s">
        <v>1</v>
      </c>
      <c r="B1" s="65" t="s">
        <v>67</v>
      </c>
      <c r="C1" s="65" t="s">
        <v>37</v>
      </c>
      <c r="D1" s="65" t="s">
        <v>33</v>
      </c>
      <c r="E1" s="65" t="s">
        <v>734</v>
      </c>
      <c r="F1" s="65" t="s">
        <v>744</v>
      </c>
      <c r="G1" s="65" t="s">
        <v>745</v>
      </c>
      <c r="H1" s="65" t="s">
        <v>743</v>
      </c>
      <c r="I1" s="65" t="s">
        <v>742</v>
      </c>
      <c r="J1" s="65" t="s">
        <v>741</v>
      </c>
      <c r="K1" s="65" t="s">
        <v>740</v>
      </c>
      <c r="L1" s="65" t="s">
        <v>739</v>
      </c>
      <c r="M1" s="65" t="s">
        <v>5</v>
      </c>
    </row>
    <row r="2" spans="1:13" x14ac:dyDescent="0.25">
      <c r="A2" s="4" t="s">
        <v>713</v>
      </c>
      <c r="B2" s="4">
        <v>2018</v>
      </c>
      <c r="C2" s="4" t="s">
        <v>735</v>
      </c>
      <c r="D2" s="4" t="s">
        <v>736</v>
      </c>
      <c r="E2" s="30">
        <v>7.6609636363636353</v>
      </c>
      <c r="F2" s="30">
        <v>3.21</v>
      </c>
      <c r="G2" s="30">
        <v>5.1839999999999993</v>
      </c>
      <c r="H2" s="30">
        <v>1.6690909090909085</v>
      </c>
      <c r="I2" s="30">
        <v>2.8569461538461538</v>
      </c>
      <c r="J2" s="30">
        <v>4.0409999999999995</v>
      </c>
      <c r="K2" s="30">
        <v>5.16</v>
      </c>
      <c r="L2" s="30">
        <v>3.3000000000000003</v>
      </c>
      <c r="M2" s="30">
        <v>5</v>
      </c>
    </row>
    <row r="3" spans="1:13" x14ac:dyDescent="0.25">
      <c r="A3" s="4" t="s">
        <v>713</v>
      </c>
      <c r="B3" s="4">
        <v>2018</v>
      </c>
      <c r="C3" s="4" t="s">
        <v>735</v>
      </c>
      <c r="D3" s="4" t="s">
        <v>28</v>
      </c>
      <c r="E3" s="30">
        <v>7.1116363636363626</v>
      </c>
      <c r="F3" s="30">
        <v>3.1298999999999997</v>
      </c>
      <c r="G3" s="30">
        <v>2.0308500000000009</v>
      </c>
      <c r="H3" s="30">
        <v>0.70363636363636328</v>
      </c>
      <c r="I3" s="30">
        <v>0.70843846153846157</v>
      </c>
      <c r="J3" s="30">
        <v>2.4780000000000006</v>
      </c>
      <c r="K3" s="30">
        <v>4.577</v>
      </c>
      <c r="L3" s="30">
        <v>4.2857142857142899E-2</v>
      </c>
      <c r="M3" s="30">
        <v>2.1</v>
      </c>
    </row>
    <row r="4" spans="1:13" x14ac:dyDescent="0.25">
      <c r="A4" s="4" t="s">
        <v>713</v>
      </c>
      <c r="B4" s="4">
        <v>2018</v>
      </c>
      <c r="C4" s="4" t="s">
        <v>737</v>
      </c>
      <c r="D4" s="4" t="s">
        <v>736</v>
      </c>
      <c r="E4" s="30">
        <v>0.51594545454545548</v>
      </c>
      <c r="F4" s="30">
        <v>-0.24000000000000021</v>
      </c>
      <c r="G4" s="30">
        <v>3.7813499999999989</v>
      </c>
      <c r="H4" s="30">
        <v>7.0854545454545441</v>
      </c>
      <c r="I4" s="30">
        <v>4.382307692307686E-2</v>
      </c>
      <c r="J4" s="30">
        <v>3.0234000000000001</v>
      </c>
      <c r="K4" s="30">
        <v>0.7330000000000001</v>
      </c>
      <c r="L4" s="30">
        <v>4.5428571428571436</v>
      </c>
      <c r="M4" s="30">
        <v>-0.86</v>
      </c>
    </row>
    <row r="5" spans="1:13" x14ac:dyDescent="0.25">
      <c r="A5" s="4" t="s">
        <v>713</v>
      </c>
      <c r="B5" s="4">
        <v>2018</v>
      </c>
      <c r="C5" s="4" t="s">
        <v>737</v>
      </c>
      <c r="D5" s="4" t="s">
        <v>28</v>
      </c>
      <c r="E5" s="30">
        <v>5.7202363636363627</v>
      </c>
      <c r="F5" s="30">
        <v>0.84000000000000019</v>
      </c>
      <c r="G5" s="30">
        <v>7.1054999999999993</v>
      </c>
      <c r="H5" s="30">
        <v>1.0145454545454546</v>
      </c>
      <c r="I5" s="30">
        <v>0.85617692307692284</v>
      </c>
      <c r="J5" s="30">
        <v>3.1349999999999998</v>
      </c>
      <c r="K5" s="30">
        <v>3.2699999999999996</v>
      </c>
      <c r="L5" s="30">
        <v>0.85714285714285743</v>
      </c>
      <c r="M5" s="30">
        <v>2.1800000000000002</v>
      </c>
    </row>
    <row r="6" spans="1:13" x14ac:dyDescent="0.25">
      <c r="A6" s="4" t="s">
        <v>713</v>
      </c>
      <c r="B6" s="4">
        <v>2018</v>
      </c>
      <c r="C6" s="4" t="s">
        <v>738</v>
      </c>
      <c r="D6" s="4" t="s">
        <v>736</v>
      </c>
      <c r="E6" s="30">
        <v>5.3792181818181826</v>
      </c>
      <c r="F6" s="30">
        <v>7.92</v>
      </c>
      <c r="G6" s="30">
        <v>1.0678500000000004</v>
      </c>
      <c r="H6" s="30">
        <v>1.0718181818181818</v>
      </c>
      <c r="I6" s="30">
        <v>6.5861307692307696</v>
      </c>
      <c r="J6" s="30">
        <v>6.1692</v>
      </c>
      <c r="K6" s="30">
        <v>8.7129999999999992</v>
      </c>
      <c r="L6" s="30">
        <v>5.6142857142857148</v>
      </c>
      <c r="M6" s="30">
        <v>2</v>
      </c>
    </row>
    <row r="7" spans="1:13" x14ac:dyDescent="0.25">
      <c r="A7" s="4" t="s">
        <v>713</v>
      </c>
      <c r="B7" s="4">
        <v>2018</v>
      </c>
      <c r="C7" s="4" t="s">
        <v>738</v>
      </c>
      <c r="D7" s="4" t="s">
        <v>28</v>
      </c>
      <c r="E7" s="30">
        <v>4.690309090909091</v>
      </c>
      <c r="F7" s="30">
        <v>3.5199000000000003</v>
      </c>
      <c r="G7" s="30">
        <v>2.8170000000000011</v>
      </c>
      <c r="H7" s="30">
        <v>0.4499999999999999</v>
      </c>
      <c r="I7" s="30">
        <v>2.2869000000000002</v>
      </c>
      <c r="J7" s="30">
        <v>2.9699999999999998</v>
      </c>
      <c r="K7" s="30">
        <v>3.8470000000000004</v>
      </c>
      <c r="L7" s="30">
        <v>3.6428571428571423</v>
      </c>
      <c r="M7" s="30">
        <v>0.8</v>
      </c>
    </row>
    <row r="8" spans="1:13" x14ac:dyDescent="0.25">
      <c r="A8" s="4"/>
      <c r="B8" s="4"/>
      <c r="C8" s="4"/>
      <c r="D8" s="4"/>
    </row>
  </sheetData>
  <autoFilter ref="A1:M1" xr:uid="{A1D64179-2ABC-47C9-B567-46980F4E095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90C6-9B26-46E5-A158-015BB742163E}">
  <sheetPr>
    <tabColor rgb="FFFFC000"/>
  </sheetPr>
  <dimension ref="A1:L45"/>
  <sheetViews>
    <sheetView workbookViewId="0">
      <pane ySplit="1" topLeftCell="A17" activePane="bottomLeft" state="frozen"/>
      <selection pane="bottomLeft" activeCell="L1" sqref="L1"/>
    </sheetView>
  </sheetViews>
  <sheetFormatPr defaultRowHeight="15" x14ac:dyDescent="0.25"/>
  <cols>
    <col min="1" max="3" width="17.85546875" customWidth="1"/>
    <col min="4" max="10" width="13" customWidth="1"/>
  </cols>
  <sheetData>
    <row r="1" spans="1:12" ht="47.25" x14ac:dyDescent="0.25">
      <c r="A1" s="65" t="s">
        <v>67</v>
      </c>
      <c r="B1" s="65" t="s">
        <v>37</v>
      </c>
      <c r="C1" s="66" t="s">
        <v>33</v>
      </c>
      <c r="D1" s="66" t="s">
        <v>271</v>
      </c>
      <c r="E1" s="66" t="s">
        <v>272</v>
      </c>
      <c r="F1" s="66" t="s">
        <v>273</v>
      </c>
      <c r="G1" s="66" t="s">
        <v>269</v>
      </c>
      <c r="H1" s="66" t="s">
        <v>270</v>
      </c>
      <c r="I1" s="65" t="s">
        <v>267</v>
      </c>
      <c r="J1" s="65" t="s">
        <v>268</v>
      </c>
      <c r="K1" s="67"/>
      <c r="L1" s="68" t="s">
        <v>709</v>
      </c>
    </row>
    <row r="2" spans="1:12" x14ac:dyDescent="0.25">
      <c r="A2" s="4">
        <v>2015</v>
      </c>
      <c r="B2" s="4" t="s">
        <v>255</v>
      </c>
      <c r="C2" s="4" t="s">
        <v>256</v>
      </c>
      <c r="D2" s="6"/>
      <c r="E2" s="6"/>
      <c r="F2" s="6"/>
      <c r="G2" s="6">
        <v>3.4097222222222228</v>
      </c>
      <c r="H2" s="6">
        <v>1.9546814651841073</v>
      </c>
      <c r="I2" s="6">
        <v>8.5210084033613445</v>
      </c>
      <c r="J2" s="6">
        <v>6.6008403361344543</v>
      </c>
    </row>
    <row r="3" spans="1:12" x14ac:dyDescent="0.25">
      <c r="A3" s="4">
        <v>2015</v>
      </c>
      <c r="B3" s="4" t="s">
        <v>255</v>
      </c>
      <c r="C3" s="4" t="s">
        <v>257</v>
      </c>
      <c r="D3" s="6"/>
      <c r="E3" s="6"/>
      <c r="F3" s="6"/>
      <c r="G3" s="6">
        <v>4.3125</v>
      </c>
      <c r="H3" s="6">
        <v>4.3234439528924886</v>
      </c>
      <c r="I3" s="6">
        <v>8.0231765666938966</v>
      </c>
      <c r="J3" s="6">
        <v>7.054078655619092</v>
      </c>
    </row>
    <row r="4" spans="1:12" x14ac:dyDescent="0.25">
      <c r="A4" s="4">
        <v>2015</v>
      </c>
      <c r="B4" s="4" t="s">
        <v>255</v>
      </c>
      <c r="C4" s="4" t="s">
        <v>258</v>
      </c>
      <c r="D4" s="6"/>
      <c r="E4" s="6"/>
      <c r="F4" s="6"/>
      <c r="G4" s="6">
        <v>3.7916666666666665</v>
      </c>
      <c r="H4" s="6">
        <v>4.4247967043135272</v>
      </c>
      <c r="I4" s="6">
        <v>8.599152868694647</v>
      </c>
      <c r="J4" s="6">
        <v>7.9499743293543839</v>
      </c>
    </row>
    <row r="5" spans="1:12" x14ac:dyDescent="0.25">
      <c r="A5" s="4">
        <v>2015</v>
      </c>
      <c r="B5" s="4" t="s">
        <v>255</v>
      </c>
      <c r="C5" s="4" t="s">
        <v>259</v>
      </c>
      <c r="D5" s="6"/>
      <c r="E5" s="6"/>
      <c r="F5" s="6"/>
      <c r="G5" s="6">
        <v>3.4791666666666665</v>
      </c>
      <c r="H5" s="6">
        <v>1.9200566729256412</v>
      </c>
      <c r="I5" s="6">
        <v>7.3260368663594466</v>
      </c>
      <c r="J5" s="6">
        <v>7.4343317972350222</v>
      </c>
    </row>
    <row r="6" spans="1:12" x14ac:dyDescent="0.25">
      <c r="A6" s="4">
        <v>2015</v>
      </c>
      <c r="B6" s="4" t="s">
        <v>255</v>
      </c>
      <c r="C6" s="4" t="s">
        <v>260</v>
      </c>
      <c r="D6" s="6"/>
      <c r="E6" s="6"/>
      <c r="F6" s="6"/>
      <c r="G6" s="6">
        <v>3.4444444444444446</v>
      </c>
      <c r="H6" s="6">
        <v>5.7572920051780949</v>
      </c>
      <c r="I6" s="6">
        <v>7.4260447295731975</v>
      </c>
      <c r="J6" s="6">
        <v>4.8468323977546106</v>
      </c>
    </row>
    <row r="7" spans="1:12" x14ac:dyDescent="0.25">
      <c r="A7" s="4">
        <v>2015</v>
      </c>
      <c r="B7" s="4" t="s">
        <v>255</v>
      </c>
      <c r="C7" s="4" t="s">
        <v>261</v>
      </c>
      <c r="D7" s="6"/>
      <c r="E7" s="6"/>
      <c r="F7" s="6"/>
      <c r="G7" s="6">
        <v>2.5416666666666665</v>
      </c>
      <c r="H7" s="6">
        <v>3.1758808628370101</v>
      </c>
      <c r="I7" s="6">
        <v>8.2803030303030294</v>
      </c>
      <c r="J7" s="6">
        <v>6.6969696969696972</v>
      </c>
    </row>
    <row r="8" spans="1:12" x14ac:dyDescent="0.25">
      <c r="A8" s="4">
        <v>2015</v>
      </c>
      <c r="B8" s="4" t="s">
        <v>255</v>
      </c>
      <c r="C8" s="4" t="s">
        <v>262</v>
      </c>
      <c r="D8" s="6"/>
      <c r="E8" s="6"/>
      <c r="F8" s="6"/>
      <c r="G8" s="6">
        <v>2.3333333333333335</v>
      </c>
      <c r="H8" s="6">
        <v>1.5921680071683277</v>
      </c>
      <c r="I8" s="6">
        <v>7.8290383406662469</v>
      </c>
      <c r="J8" s="6">
        <v>5.903480515399119</v>
      </c>
    </row>
    <row r="9" spans="1:12" x14ac:dyDescent="0.25">
      <c r="A9" s="4">
        <v>2015</v>
      </c>
      <c r="B9" s="4" t="s">
        <v>263</v>
      </c>
      <c r="C9" s="4" t="s">
        <v>258</v>
      </c>
      <c r="D9" s="6">
        <v>6.333333333333333</v>
      </c>
      <c r="E9" s="6">
        <v>3.3333333333333335</v>
      </c>
      <c r="F9" s="6">
        <v>3.3333333333333335</v>
      </c>
      <c r="G9" s="6">
        <v>3.2361111111111116</v>
      </c>
      <c r="H9" s="6">
        <v>2.8624427800752343</v>
      </c>
      <c r="I9" s="6">
        <v>8.4906976744186036</v>
      </c>
      <c r="J9" s="6">
        <v>8.5241101091599436</v>
      </c>
    </row>
    <row r="10" spans="1:12" x14ac:dyDescent="0.25">
      <c r="A10" s="4">
        <v>2015</v>
      </c>
      <c r="B10" s="4" t="s">
        <v>263</v>
      </c>
      <c r="C10" s="4" t="s">
        <v>264</v>
      </c>
      <c r="D10" s="6">
        <v>6.666666666666667</v>
      </c>
      <c r="E10" s="6">
        <v>7</v>
      </c>
      <c r="F10" s="6">
        <v>4.333333333333333</v>
      </c>
      <c r="G10" s="6">
        <v>2.8888888888888897</v>
      </c>
      <c r="H10" s="6">
        <v>1.3993258117064526</v>
      </c>
      <c r="I10" s="6">
        <v>7.6584782355000582</v>
      </c>
      <c r="J10" s="6">
        <v>7.431380557824717</v>
      </c>
    </row>
    <row r="11" spans="1:12" x14ac:dyDescent="0.25">
      <c r="A11" s="4">
        <v>2015</v>
      </c>
      <c r="B11" s="4" t="s">
        <v>263</v>
      </c>
      <c r="C11" s="4" t="s">
        <v>260</v>
      </c>
      <c r="D11" s="6">
        <v>6.5</v>
      </c>
      <c r="E11" s="6">
        <v>5.5</v>
      </c>
      <c r="F11" s="6">
        <v>5.5</v>
      </c>
      <c r="G11" s="6">
        <v>2.5416666666666674</v>
      </c>
      <c r="H11" s="6">
        <v>1.9823151749310366</v>
      </c>
      <c r="I11" s="6">
        <v>7.5013953488372094</v>
      </c>
      <c r="J11" s="6">
        <v>3.114418604651163</v>
      </c>
    </row>
    <row r="12" spans="1:12" x14ac:dyDescent="0.25">
      <c r="A12" s="4">
        <v>2015</v>
      </c>
      <c r="B12" s="4" t="s">
        <v>263</v>
      </c>
      <c r="C12" s="4" t="s">
        <v>261</v>
      </c>
      <c r="D12" s="6">
        <v>6</v>
      </c>
      <c r="E12" s="6">
        <v>5.333333333333333</v>
      </c>
      <c r="F12" s="6">
        <v>4.333333333333333</v>
      </c>
      <c r="G12" s="6">
        <v>3.7222222222222228</v>
      </c>
      <c r="H12" s="6">
        <v>4.7799011518783425</v>
      </c>
      <c r="I12" s="6">
        <v>8.018872939925572</v>
      </c>
      <c r="J12" s="6">
        <v>6.8689526847421583</v>
      </c>
    </row>
    <row r="13" spans="1:12" x14ac:dyDescent="0.25">
      <c r="A13" s="4">
        <v>2015</v>
      </c>
      <c r="B13" s="4" t="s">
        <v>263</v>
      </c>
      <c r="C13" s="4" t="s">
        <v>262</v>
      </c>
      <c r="D13" s="6">
        <v>5.666666666666667</v>
      </c>
      <c r="E13" s="6">
        <v>5.333333333333333</v>
      </c>
      <c r="F13" s="6">
        <v>5.333333333333333</v>
      </c>
      <c r="G13" s="6">
        <v>3.375</v>
      </c>
      <c r="H13" s="6">
        <v>6.0712392980764385</v>
      </c>
      <c r="I13" s="6">
        <v>7.0736842105263156</v>
      </c>
      <c r="J13" s="6">
        <v>6.3736842105263163</v>
      </c>
    </row>
    <row r="14" spans="1:12" x14ac:dyDescent="0.25">
      <c r="A14" s="4">
        <v>2016</v>
      </c>
      <c r="B14" s="4" t="s">
        <v>265</v>
      </c>
      <c r="C14" s="4" t="s">
        <v>256</v>
      </c>
      <c r="D14" s="6">
        <v>6</v>
      </c>
      <c r="E14" s="6">
        <v>7</v>
      </c>
      <c r="F14" s="6">
        <v>5.666666666666667</v>
      </c>
      <c r="G14" s="6">
        <v>3.409722222222221</v>
      </c>
      <c r="H14" s="6">
        <v>1.3265340092982292</v>
      </c>
      <c r="I14" s="6">
        <v>9</v>
      </c>
      <c r="J14" s="6">
        <v>5.515734265734265</v>
      </c>
    </row>
    <row r="15" spans="1:12" x14ac:dyDescent="0.25">
      <c r="A15" s="4">
        <v>2016</v>
      </c>
      <c r="B15" s="4" t="s">
        <v>265</v>
      </c>
      <c r="C15" s="4" t="s">
        <v>257</v>
      </c>
      <c r="D15" s="6">
        <v>6.333333333333333</v>
      </c>
      <c r="E15" s="6">
        <v>7</v>
      </c>
      <c r="F15" s="6">
        <v>5.666666666666667</v>
      </c>
      <c r="G15" s="6">
        <v>4.5555555555555545</v>
      </c>
      <c r="H15" s="6">
        <v>4.2678385283623168</v>
      </c>
      <c r="I15" s="6">
        <v>9</v>
      </c>
      <c r="J15" s="6">
        <v>8.3515384615384605</v>
      </c>
    </row>
    <row r="16" spans="1:12" x14ac:dyDescent="0.25">
      <c r="A16" s="4">
        <v>2016</v>
      </c>
      <c r="B16" s="4" t="s">
        <v>265</v>
      </c>
      <c r="C16" s="4" t="s">
        <v>259</v>
      </c>
      <c r="D16" s="6">
        <v>5</v>
      </c>
      <c r="E16" s="6">
        <v>6.333333333333333</v>
      </c>
      <c r="F16" s="6">
        <v>5</v>
      </c>
      <c r="G16" s="6">
        <v>3.6527777777777772</v>
      </c>
      <c r="H16" s="6">
        <v>0.92658283757564552</v>
      </c>
      <c r="I16" s="6">
        <v>9</v>
      </c>
      <c r="J16" s="6">
        <v>5.1294642857142865</v>
      </c>
    </row>
    <row r="17" spans="1:10" x14ac:dyDescent="0.25">
      <c r="A17" s="4">
        <v>2016</v>
      </c>
      <c r="B17" s="4" t="s">
        <v>265</v>
      </c>
      <c r="C17" s="4" t="s">
        <v>264</v>
      </c>
      <c r="D17" s="6">
        <v>5</v>
      </c>
      <c r="E17" s="6">
        <v>7.666666666666667</v>
      </c>
      <c r="F17" s="6">
        <v>6.333333333333333</v>
      </c>
      <c r="G17" s="6">
        <v>3.2013888888888884</v>
      </c>
      <c r="H17" s="6">
        <v>5.6807435149062355</v>
      </c>
      <c r="I17" s="6">
        <v>8.6131578947368421</v>
      </c>
      <c r="J17" s="6">
        <v>8.5565177478580168</v>
      </c>
    </row>
    <row r="18" spans="1:10" x14ac:dyDescent="0.25">
      <c r="A18" s="4">
        <v>2016</v>
      </c>
      <c r="B18" s="4" t="s">
        <v>265</v>
      </c>
      <c r="C18" s="4" t="s">
        <v>260</v>
      </c>
      <c r="D18" s="6">
        <v>5.666666666666667</v>
      </c>
      <c r="E18" s="6">
        <v>6.333333333333333</v>
      </c>
      <c r="F18" s="6">
        <v>6.333333333333333</v>
      </c>
      <c r="G18" s="6">
        <v>4.1388888888888884</v>
      </c>
      <c r="H18" s="6">
        <v>5.8753971937143392</v>
      </c>
      <c r="I18" s="6">
        <v>8.8636363636363633</v>
      </c>
      <c r="J18" s="6">
        <v>8.5033333333333339</v>
      </c>
    </row>
    <row r="19" spans="1:10" x14ac:dyDescent="0.25">
      <c r="A19" s="4">
        <v>2016</v>
      </c>
      <c r="B19" s="4" t="s">
        <v>265</v>
      </c>
      <c r="C19" s="4" t="s">
        <v>261</v>
      </c>
      <c r="D19" s="6">
        <v>6</v>
      </c>
      <c r="E19" s="6">
        <v>6.333333333333333</v>
      </c>
      <c r="F19" s="6">
        <v>5.333333333333333</v>
      </c>
      <c r="G19" s="6">
        <v>4.9027777777777768</v>
      </c>
      <c r="H19" s="6">
        <v>5.2200647531480282</v>
      </c>
      <c r="I19" s="6">
        <v>8.192639543372934</v>
      </c>
      <c r="J19" s="6">
        <v>8.5044633968275036</v>
      </c>
    </row>
    <row r="20" spans="1:10" x14ac:dyDescent="0.25">
      <c r="A20" s="4">
        <v>2016</v>
      </c>
      <c r="B20" s="4" t="s">
        <v>265</v>
      </c>
      <c r="C20" s="4" t="s">
        <v>262</v>
      </c>
      <c r="D20" s="6">
        <v>5.666666666666667</v>
      </c>
      <c r="E20" s="6">
        <v>7</v>
      </c>
      <c r="F20" s="6">
        <v>5.666666666666667</v>
      </c>
      <c r="G20" s="6">
        <v>4.2430555555555554</v>
      </c>
      <c r="H20" s="6">
        <v>5.3085164132527911</v>
      </c>
      <c r="I20" s="6">
        <v>8.5384615384615383</v>
      </c>
      <c r="J20" s="6">
        <v>8.8054298642533926</v>
      </c>
    </row>
    <row r="21" spans="1:10" x14ac:dyDescent="0.25">
      <c r="A21" s="4">
        <v>2016</v>
      </c>
      <c r="B21" s="4" t="s">
        <v>265</v>
      </c>
      <c r="C21" s="4" t="s">
        <v>266</v>
      </c>
      <c r="D21" s="6">
        <v>5</v>
      </c>
      <c r="E21" s="6">
        <v>6.333333333333333</v>
      </c>
      <c r="F21" s="6">
        <v>5.666666666666667</v>
      </c>
      <c r="G21" s="6">
        <v>8.2361111111111089</v>
      </c>
      <c r="H21" s="6">
        <v>5.0285971625123924</v>
      </c>
      <c r="I21" s="6">
        <v>9</v>
      </c>
      <c r="J21" s="6">
        <v>8.82</v>
      </c>
    </row>
    <row r="22" spans="1:10" x14ac:dyDescent="0.25">
      <c r="A22" s="4">
        <v>2016</v>
      </c>
      <c r="B22" s="4" t="s">
        <v>263</v>
      </c>
      <c r="C22" s="4" t="s">
        <v>256</v>
      </c>
      <c r="D22" s="6">
        <v>6</v>
      </c>
      <c r="E22" s="6">
        <v>7</v>
      </c>
      <c r="F22" s="6">
        <v>5</v>
      </c>
      <c r="G22" s="6">
        <v>3.1666666666666674</v>
      </c>
      <c r="H22" s="6">
        <v>2.7050403465856334</v>
      </c>
      <c r="I22" s="6">
        <v>9</v>
      </c>
      <c r="J22" s="6">
        <v>8.6999999999999993</v>
      </c>
    </row>
    <row r="23" spans="1:10" x14ac:dyDescent="0.25">
      <c r="A23" s="4">
        <v>2016</v>
      </c>
      <c r="B23" s="4" t="s">
        <v>263</v>
      </c>
      <c r="C23" s="4" t="s">
        <v>257</v>
      </c>
      <c r="D23" s="6">
        <v>6.5</v>
      </c>
      <c r="E23" s="6">
        <v>7</v>
      </c>
      <c r="F23" s="6">
        <v>6</v>
      </c>
      <c r="G23" s="6">
        <v>7.0208333333333348</v>
      </c>
      <c r="H23" s="6">
        <v>7.546369118683657</v>
      </c>
      <c r="I23" s="6">
        <v>8.7383720930232549</v>
      </c>
      <c r="J23" s="6">
        <v>8.4362340585146285</v>
      </c>
    </row>
    <row r="24" spans="1:10" x14ac:dyDescent="0.25">
      <c r="A24" s="4">
        <v>2016</v>
      </c>
      <c r="B24" s="4" t="s">
        <v>263</v>
      </c>
      <c r="C24" s="4" t="s">
        <v>259</v>
      </c>
      <c r="D24" s="6">
        <v>6</v>
      </c>
      <c r="E24" s="6">
        <v>6</v>
      </c>
      <c r="F24" s="6">
        <v>6.5</v>
      </c>
      <c r="G24" s="6">
        <v>4.729166666666667</v>
      </c>
      <c r="H24" s="6">
        <v>2.78695045347248</v>
      </c>
      <c r="I24" s="6">
        <v>7.9226190476190483</v>
      </c>
      <c r="J24" s="6">
        <v>7.6130952380952381</v>
      </c>
    </row>
    <row r="25" spans="1:10" x14ac:dyDescent="0.25">
      <c r="A25" s="4">
        <v>2016</v>
      </c>
      <c r="B25" s="4" t="s">
        <v>263</v>
      </c>
      <c r="C25" s="4" t="s">
        <v>264</v>
      </c>
      <c r="D25" s="6">
        <v>6</v>
      </c>
      <c r="E25" s="6">
        <v>7.5</v>
      </c>
      <c r="F25" s="6">
        <v>6.5</v>
      </c>
      <c r="G25" s="6">
        <v>4.833333333333333</v>
      </c>
      <c r="H25" s="6">
        <v>7.3410423795470301</v>
      </c>
      <c r="I25" s="6">
        <v>8.3134615384615387</v>
      </c>
      <c r="J25" s="6">
        <v>8.180769230769231</v>
      </c>
    </row>
    <row r="26" spans="1:10" x14ac:dyDescent="0.25">
      <c r="A26" s="4">
        <v>2016</v>
      </c>
      <c r="B26" s="4" t="s">
        <v>263</v>
      </c>
      <c r="C26" s="4" t="s">
        <v>260</v>
      </c>
      <c r="D26" s="6">
        <v>6</v>
      </c>
      <c r="E26" s="6">
        <v>6</v>
      </c>
      <c r="F26" s="6">
        <v>6</v>
      </c>
      <c r="G26" s="6">
        <v>4.46875</v>
      </c>
      <c r="H26" s="6">
        <v>6.4790567470877241</v>
      </c>
      <c r="I26" s="6">
        <v>7.6</v>
      </c>
      <c r="J26" s="6">
        <v>8.6999999999999993</v>
      </c>
    </row>
    <row r="27" spans="1:10" x14ac:dyDescent="0.25">
      <c r="A27" s="4">
        <v>2016</v>
      </c>
      <c r="B27" s="4" t="s">
        <v>263</v>
      </c>
      <c r="C27" s="4" t="s">
        <v>261</v>
      </c>
      <c r="D27" s="6">
        <v>5</v>
      </c>
      <c r="E27" s="6">
        <v>6.5</v>
      </c>
      <c r="F27" s="6">
        <v>5.5</v>
      </c>
      <c r="G27" s="6">
        <v>4.4166666666666652</v>
      </c>
      <c r="H27" s="6">
        <v>8.3820950830871741</v>
      </c>
      <c r="I27" s="6">
        <v>8.39</v>
      </c>
      <c r="J27" s="6">
        <v>7.8133333333333326</v>
      </c>
    </row>
    <row r="28" spans="1:10" x14ac:dyDescent="0.25">
      <c r="A28" s="4">
        <v>2016</v>
      </c>
      <c r="B28" s="4" t="s">
        <v>263</v>
      </c>
      <c r="C28" s="4" t="s">
        <v>262</v>
      </c>
      <c r="D28" s="6">
        <v>4.5</v>
      </c>
      <c r="E28" s="6">
        <v>6.5</v>
      </c>
      <c r="F28" s="6">
        <v>7</v>
      </c>
      <c r="G28" s="6">
        <v>5.4583333333333321</v>
      </c>
      <c r="H28" s="6">
        <v>8.9743503408185017</v>
      </c>
      <c r="I28" s="6">
        <v>8.564516129032258</v>
      </c>
      <c r="J28" s="6">
        <v>8.564516129032258</v>
      </c>
    </row>
    <row r="29" spans="1:10" x14ac:dyDescent="0.25">
      <c r="A29" s="4">
        <v>2016</v>
      </c>
      <c r="B29" s="4" t="s">
        <v>263</v>
      </c>
      <c r="C29" s="4" t="s">
        <v>266</v>
      </c>
      <c r="D29" s="6">
        <v>6</v>
      </c>
      <c r="E29" s="6">
        <v>7.5</v>
      </c>
      <c r="F29" s="6">
        <v>6.5</v>
      </c>
      <c r="G29" s="6">
        <v>7.4375</v>
      </c>
      <c r="H29" s="6">
        <v>8.6307387711368087</v>
      </c>
      <c r="I29" s="6">
        <v>8.7604086054790287</v>
      </c>
      <c r="J29" s="6">
        <v>8.8377186194087614</v>
      </c>
    </row>
    <row r="30" spans="1:10" x14ac:dyDescent="0.25">
      <c r="A30" s="4">
        <v>2017</v>
      </c>
      <c r="B30" s="4" t="s">
        <v>265</v>
      </c>
      <c r="C30" s="4" t="s">
        <v>256</v>
      </c>
      <c r="D30" s="6">
        <v>6</v>
      </c>
      <c r="E30" s="6">
        <v>6</v>
      </c>
      <c r="F30" s="6">
        <v>7.666666666666667</v>
      </c>
      <c r="G30" s="6">
        <v>2.8888888888888888</v>
      </c>
      <c r="H30" s="6">
        <v>1.8993250215196993</v>
      </c>
      <c r="I30" s="6">
        <v>8.2815362931641996</v>
      </c>
      <c r="J30" s="6">
        <v>8.8604651162790695</v>
      </c>
    </row>
    <row r="31" spans="1:10" x14ac:dyDescent="0.25">
      <c r="A31" s="4">
        <v>2017</v>
      </c>
      <c r="B31" s="4" t="s">
        <v>265</v>
      </c>
      <c r="C31" s="4" t="s">
        <v>257</v>
      </c>
      <c r="D31" s="6">
        <v>5.333333333333333</v>
      </c>
      <c r="E31" s="6">
        <v>6</v>
      </c>
      <c r="F31" s="6">
        <v>6.333333333333333</v>
      </c>
      <c r="G31" s="6">
        <v>4.0347222222222232</v>
      </c>
      <c r="H31" s="6">
        <v>2.1879514545752268</v>
      </c>
      <c r="I31" s="6">
        <v>7.4077005347593579</v>
      </c>
      <c r="J31" s="6">
        <v>8.8636363636363633</v>
      </c>
    </row>
    <row r="32" spans="1:10" x14ac:dyDescent="0.25">
      <c r="A32" s="4">
        <v>2017</v>
      </c>
      <c r="B32" s="4" t="s">
        <v>265</v>
      </c>
      <c r="C32" s="4" t="s">
        <v>259</v>
      </c>
      <c r="D32" s="6">
        <v>4.333333333333333</v>
      </c>
      <c r="E32" s="6">
        <v>6</v>
      </c>
      <c r="F32" s="6">
        <v>7</v>
      </c>
      <c r="G32" s="6">
        <v>3.4097222222222228</v>
      </c>
      <c r="H32" s="6">
        <v>2.2401922439159674</v>
      </c>
      <c r="I32" s="6">
        <v>6.882352941176471</v>
      </c>
      <c r="J32" s="6">
        <v>9</v>
      </c>
    </row>
    <row r="33" spans="1:10" x14ac:dyDescent="0.25">
      <c r="A33" s="4">
        <v>2017</v>
      </c>
      <c r="B33" s="4" t="s">
        <v>265</v>
      </c>
      <c r="C33" s="4" t="s">
        <v>264</v>
      </c>
      <c r="D33" s="6">
        <v>5.666666666666667</v>
      </c>
      <c r="E33" s="6">
        <v>7.666666666666667</v>
      </c>
      <c r="F33" s="6">
        <v>8.3333333333333339</v>
      </c>
      <c r="G33" s="6">
        <v>3.4444444444444446</v>
      </c>
      <c r="H33" s="6">
        <v>5.2636348898727618</v>
      </c>
      <c r="I33" s="6">
        <v>8.6506387921022068</v>
      </c>
      <c r="J33" s="6">
        <v>8.926829268292682</v>
      </c>
    </row>
    <row r="34" spans="1:10" x14ac:dyDescent="0.25">
      <c r="A34" s="4">
        <v>2017</v>
      </c>
      <c r="B34" s="4" t="s">
        <v>265</v>
      </c>
      <c r="C34" s="4" t="s">
        <v>260</v>
      </c>
      <c r="D34" s="6">
        <v>6</v>
      </c>
      <c r="E34" s="6">
        <v>7.666666666666667</v>
      </c>
      <c r="F34" s="6">
        <v>7.666666666666667</v>
      </c>
      <c r="G34" s="6">
        <v>3.8263888888888897</v>
      </c>
      <c r="H34" s="6">
        <v>2.1173760037997642</v>
      </c>
      <c r="I34" s="6">
        <v>8.7442176870748298</v>
      </c>
      <c r="J34" s="6">
        <v>8.7333333333333325</v>
      </c>
    </row>
    <row r="35" spans="1:10" x14ac:dyDescent="0.25">
      <c r="A35" s="4">
        <v>2017</v>
      </c>
      <c r="B35" s="4" t="s">
        <v>265</v>
      </c>
      <c r="C35" s="4" t="s">
        <v>261</v>
      </c>
      <c r="D35" s="6">
        <v>4.333333333333333</v>
      </c>
      <c r="E35" s="6">
        <v>6</v>
      </c>
      <c r="F35" s="6">
        <v>6.666666666666667</v>
      </c>
      <c r="G35" s="6">
        <v>5.25</v>
      </c>
      <c r="H35" s="6">
        <v>4.4434227102241675</v>
      </c>
      <c r="I35" s="6">
        <v>8.6973756150902144</v>
      </c>
      <c r="J35" s="6">
        <v>8.898305084745763</v>
      </c>
    </row>
    <row r="36" spans="1:10" x14ac:dyDescent="0.25">
      <c r="A36" s="4">
        <v>2017</v>
      </c>
      <c r="B36" s="4" t="s">
        <v>265</v>
      </c>
      <c r="C36" s="4" t="s">
        <v>262</v>
      </c>
      <c r="D36" s="6">
        <v>4.333333333333333</v>
      </c>
      <c r="E36" s="6">
        <v>6</v>
      </c>
      <c r="F36" s="6">
        <v>6.666666666666667</v>
      </c>
      <c r="G36" s="6">
        <v>3.2013888888888888</v>
      </c>
      <c r="H36" s="6">
        <v>3.3425530393291267</v>
      </c>
      <c r="I36" s="6">
        <v>8.6696808510638306</v>
      </c>
      <c r="J36" s="6">
        <v>9</v>
      </c>
    </row>
    <row r="37" spans="1:10" x14ac:dyDescent="0.25">
      <c r="A37" s="4">
        <v>2017</v>
      </c>
      <c r="B37" s="4" t="s">
        <v>265</v>
      </c>
      <c r="C37" s="4" t="s">
        <v>266</v>
      </c>
      <c r="D37" s="6">
        <v>5.333333333333333</v>
      </c>
      <c r="E37" s="6">
        <v>6.666666666666667</v>
      </c>
      <c r="F37" s="6">
        <v>5.333333333333333</v>
      </c>
      <c r="G37" s="6">
        <v>4.104166666666667</v>
      </c>
      <c r="H37" s="6">
        <v>3.1718826792948094</v>
      </c>
      <c r="I37" s="6">
        <v>7.6237577639751555</v>
      </c>
      <c r="J37" s="6">
        <v>8.6290890269151141</v>
      </c>
    </row>
    <row r="38" spans="1:10" x14ac:dyDescent="0.25">
      <c r="A38" s="4">
        <v>2018</v>
      </c>
      <c r="B38" s="4" t="s">
        <v>265</v>
      </c>
      <c r="C38" s="4" t="s">
        <v>256</v>
      </c>
      <c r="D38" s="6">
        <v>5.333333333333333</v>
      </c>
      <c r="E38" s="6">
        <v>5</v>
      </c>
      <c r="F38" s="6">
        <v>6.333333333333333</v>
      </c>
      <c r="G38" s="6">
        <v>4.416666666666667</v>
      </c>
      <c r="H38" s="6">
        <v>4.1318818694965032</v>
      </c>
      <c r="I38" s="6"/>
      <c r="J38" s="6"/>
    </row>
    <row r="39" spans="1:10" x14ac:dyDescent="0.25">
      <c r="A39" s="4">
        <v>2018</v>
      </c>
      <c r="B39" s="4" t="s">
        <v>265</v>
      </c>
      <c r="C39" s="4" t="s">
        <v>257</v>
      </c>
      <c r="D39" s="6">
        <v>5</v>
      </c>
      <c r="E39" s="6">
        <v>5.333333333333333</v>
      </c>
      <c r="F39" s="6">
        <v>6</v>
      </c>
      <c r="G39" s="6">
        <v>4.2430555555555562</v>
      </c>
      <c r="H39" s="6">
        <v>3.7493869366280514</v>
      </c>
      <c r="I39" s="6"/>
      <c r="J39" s="6"/>
    </row>
    <row r="40" spans="1:10" x14ac:dyDescent="0.25">
      <c r="A40" s="4">
        <v>2018</v>
      </c>
      <c r="B40" s="4" t="s">
        <v>265</v>
      </c>
      <c r="C40" s="4" t="s">
        <v>259</v>
      </c>
      <c r="D40" s="6">
        <v>5</v>
      </c>
      <c r="E40" s="6">
        <v>5</v>
      </c>
      <c r="F40" s="6">
        <v>5.666666666666667</v>
      </c>
      <c r="G40" s="6">
        <v>3.2708333333333335</v>
      </c>
      <c r="H40" s="6">
        <v>2.4243047964494164</v>
      </c>
      <c r="I40" s="6"/>
      <c r="J40" s="6"/>
    </row>
    <row r="41" spans="1:10" x14ac:dyDescent="0.25">
      <c r="A41" s="4">
        <v>2018</v>
      </c>
      <c r="B41" s="4" t="s">
        <v>265</v>
      </c>
      <c r="C41" s="4" t="s">
        <v>264</v>
      </c>
      <c r="D41" s="6">
        <v>5</v>
      </c>
      <c r="E41" s="6">
        <v>6</v>
      </c>
      <c r="F41" s="6">
        <v>6</v>
      </c>
      <c r="G41" s="6">
        <v>2.8194444444444446</v>
      </c>
      <c r="H41" s="6">
        <v>6.1106787062268557</v>
      </c>
      <c r="I41" s="6"/>
      <c r="J41" s="6"/>
    </row>
    <row r="42" spans="1:10" x14ac:dyDescent="0.25">
      <c r="A42" s="4">
        <v>2018</v>
      </c>
      <c r="B42" s="4" t="s">
        <v>265</v>
      </c>
      <c r="C42" s="4" t="s">
        <v>260</v>
      </c>
      <c r="D42" s="6">
        <v>5</v>
      </c>
      <c r="E42" s="6">
        <v>5</v>
      </c>
      <c r="F42" s="6">
        <v>6</v>
      </c>
      <c r="G42" s="6">
        <v>4.3472222222222232</v>
      </c>
      <c r="H42" s="6">
        <v>6.6379727993019504</v>
      </c>
      <c r="I42" s="6"/>
      <c r="J42" s="6"/>
    </row>
    <row r="43" spans="1:10" x14ac:dyDescent="0.25">
      <c r="A43" s="4">
        <v>2018</v>
      </c>
      <c r="B43" s="4" t="s">
        <v>265</v>
      </c>
      <c r="C43" s="4" t="s">
        <v>261</v>
      </c>
      <c r="D43" s="6">
        <v>5</v>
      </c>
      <c r="E43" s="6">
        <v>6.333333333333333</v>
      </c>
      <c r="F43" s="6">
        <v>6</v>
      </c>
      <c r="G43" s="6">
        <v>4.0347222222222232</v>
      </c>
      <c r="H43" s="6">
        <v>5.8330012379408709</v>
      </c>
      <c r="I43" s="6"/>
      <c r="J43" s="6"/>
    </row>
    <row r="44" spans="1:10" x14ac:dyDescent="0.25">
      <c r="A44" s="4">
        <v>2018</v>
      </c>
      <c r="B44" s="4" t="s">
        <v>265</v>
      </c>
      <c r="C44" s="4" t="s">
        <v>262</v>
      </c>
      <c r="D44" s="6">
        <v>5.666666666666667</v>
      </c>
      <c r="E44" s="6">
        <v>5.333333333333333</v>
      </c>
      <c r="F44" s="6">
        <v>6.333333333333333</v>
      </c>
      <c r="G44" s="6">
        <v>3.8958333333333335</v>
      </c>
      <c r="H44" s="6">
        <v>5.8087201357182998</v>
      </c>
      <c r="I44" s="6"/>
      <c r="J44" s="6"/>
    </row>
    <row r="45" spans="1:10" x14ac:dyDescent="0.25">
      <c r="A45" s="4">
        <v>2018</v>
      </c>
      <c r="B45" s="4" t="s">
        <v>265</v>
      </c>
      <c r="C45" s="4" t="s">
        <v>266</v>
      </c>
      <c r="D45" s="6">
        <v>5</v>
      </c>
      <c r="E45" s="6">
        <v>5.333333333333333</v>
      </c>
      <c r="F45" s="6">
        <v>5.333333333333333</v>
      </c>
      <c r="G45" s="6">
        <v>2.75</v>
      </c>
      <c r="H45" s="6">
        <v>1.9686454472091786</v>
      </c>
      <c r="I45" s="6"/>
      <c r="J45" s="6"/>
    </row>
  </sheetData>
  <autoFilter ref="A1:J1" xr:uid="{8E511000-193B-4718-B30F-95C65BE74AEB}"/>
  <hyperlinks>
    <hyperlink ref="L1" location="TRIALS!A1" display="HOME " xr:uid="{9BA8E362-25E9-4317-A3C4-19B445057C8B}"/>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A4C0-56C7-4488-BDD2-AAB162FF3F41}">
  <sheetPr>
    <tabColor theme="7" tint="-0.249977111117893"/>
  </sheetPr>
  <dimension ref="A1:L23"/>
  <sheetViews>
    <sheetView workbookViewId="0">
      <pane xSplit="3" ySplit="1" topLeftCell="D2" activePane="bottomRight" state="frozen"/>
      <selection pane="topRight" activeCell="D1" sqref="D1"/>
      <selection pane="bottomLeft" activeCell="A2" sqref="A2"/>
      <selection pane="bottomRight" activeCell="L1" sqref="L1"/>
    </sheetView>
  </sheetViews>
  <sheetFormatPr defaultRowHeight="15" x14ac:dyDescent="0.25"/>
  <cols>
    <col min="1" max="10" width="16.42578125" customWidth="1"/>
  </cols>
  <sheetData>
    <row r="1" spans="1:12" ht="31.5" x14ac:dyDescent="0.25">
      <c r="A1" s="65" t="s">
        <v>67</v>
      </c>
      <c r="B1" s="65" t="s">
        <v>37</v>
      </c>
      <c r="C1" s="65" t="s">
        <v>33</v>
      </c>
      <c r="D1" s="65" t="s">
        <v>759</v>
      </c>
      <c r="E1" s="65" t="s">
        <v>609</v>
      </c>
      <c r="F1" s="65" t="s">
        <v>760</v>
      </c>
      <c r="G1" s="65" t="s">
        <v>761</v>
      </c>
      <c r="H1" s="65" t="s">
        <v>763</v>
      </c>
      <c r="I1" s="65" t="s">
        <v>762</v>
      </c>
      <c r="J1" s="65" t="s">
        <v>764</v>
      </c>
      <c r="L1" s="68" t="s">
        <v>709</v>
      </c>
    </row>
    <row r="2" spans="1:12" x14ac:dyDescent="0.25">
      <c r="A2" s="4">
        <v>2018</v>
      </c>
      <c r="B2" s="4" t="s">
        <v>294</v>
      </c>
      <c r="C2" s="4" t="s">
        <v>765</v>
      </c>
      <c r="D2">
        <v>2</v>
      </c>
      <c r="E2">
        <v>1</v>
      </c>
      <c r="F2">
        <v>2</v>
      </c>
      <c r="G2">
        <v>5</v>
      </c>
      <c r="H2">
        <v>2.5</v>
      </c>
      <c r="I2" s="46">
        <v>43248</v>
      </c>
      <c r="J2" t="s">
        <v>766</v>
      </c>
    </row>
    <row r="3" spans="1:12" x14ac:dyDescent="0.25">
      <c r="A3" s="4">
        <v>2018</v>
      </c>
      <c r="B3" s="4" t="s">
        <v>294</v>
      </c>
      <c r="C3" s="4" t="s">
        <v>767</v>
      </c>
      <c r="D3">
        <v>2</v>
      </c>
      <c r="E3">
        <v>3</v>
      </c>
      <c r="F3">
        <v>2</v>
      </c>
      <c r="G3">
        <v>5</v>
      </c>
      <c r="H3">
        <v>1</v>
      </c>
      <c r="I3" s="46">
        <v>43242</v>
      </c>
      <c r="J3" t="s">
        <v>768</v>
      </c>
    </row>
    <row r="4" spans="1:12" x14ac:dyDescent="0.25">
      <c r="A4" s="4">
        <v>2018</v>
      </c>
      <c r="B4" s="4" t="s">
        <v>294</v>
      </c>
      <c r="C4" s="4" t="s">
        <v>769</v>
      </c>
      <c r="D4">
        <v>2</v>
      </c>
      <c r="E4">
        <v>2</v>
      </c>
      <c r="F4">
        <v>3</v>
      </c>
      <c r="G4">
        <v>5</v>
      </c>
      <c r="H4">
        <v>4.5</v>
      </c>
      <c r="I4" s="46">
        <v>43243</v>
      </c>
      <c r="J4" t="s">
        <v>770</v>
      </c>
    </row>
    <row r="5" spans="1:12" x14ac:dyDescent="0.25">
      <c r="A5" s="4">
        <v>2018</v>
      </c>
      <c r="B5" s="4" t="s">
        <v>294</v>
      </c>
      <c r="C5" s="4" t="s">
        <v>771</v>
      </c>
      <c r="D5">
        <v>3</v>
      </c>
      <c r="E5">
        <v>2</v>
      </c>
      <c r="F5">
        <v>4</v>
      </c>
      <c r="G5">
        <v>5</v>
      </c>
      <c r="H5">
        <v>3</v>
      </c>
      <c r="I5" s="46">
        <v>43245</v>
      </c>
      <c r="J5" t="s">
        <v>770</v>
      </c>
    </row>
    <row r="6" spans="1:12" x14ac:dyDescent="0.25">
      <c r="A6" s="4">
        <v>2018</v>
      </c>
      <c r="B6" s="4" t="s">
        <v>294</v>
      </c>
      <c r="C6" s="4" t="s">
        <v>772</v>
      </c>
      <c r="D6">
        <v>3</v>
      </c>
      <c r="E6">
        <v>2</v>
      </c>
      <c r="F6">
        <v>3</v>
      </c>
      <c r="G6">
        <v>5</v>
      </c>
      <c r="H6">
        <v>3.5</v>
      </c>
      <c r="I6" s="46">
        <v>43243</v>
      </c>
      <c r="J6" t="s">
        <v>766</v>
      </c>
    </row>
    <row r="7" spans="1:12" x14ac:dyDescent="0.25">
      <c r="A7" s="4">
        <v>2018</v>
      </c>
      <c r="B7" s="4" t="s">
        <v>294</v>
      </c>
      <c r="C7" s="4" t="s">
        <v>773</v>
      </c>
      <c r="D7">
        <v>5</v>
      </c>
      <c r="E7">
        <v>3</v>
      </c>
      <c r="F7">
        <v>3</v>
      </c>
      <c r="G7">
        <v>5</v>
      </c>
      <c r="H7">
        <v>3.5</v>
      </c>
      <c r="I7" s="46">
        <v>43247</v>
      </c>
      <c r="J7" t="s">
        <v>774</v>
      </c>
    </row>
    <row r="8" spans="1:12" x14ac:dyDescent="0.25">
      <c r="A8" s="4">
        <v>2018</v>
      </c>
      <c r="B8" s="4" t="s">
        <v>294</v>
      </c>
      <c r="C8" s="4" t="s">
        <v>775</v>
      </c>
      <c r="D8">
        <v>5</v>
      </c>
      <c r="E8">
        <v>3</v>
      </c>
      <c r="F8">
        <v>2</v>
      </c>
      <c r="G8">
        <v>5</v>
      </c>
      <c r="H8">
        <v>3.5</v>
      </c>
      <c r="I8" s="46">
        <v>43246</v>
      </c>
      <c r="J8" t="s">
        <v>766</v>
      </c>
    </row>
    <row r="9" spans="1:12" x14ac:dyDescent="0.25">
      <c r="A9" s="4">
        <v>2018</v>
      </c>
      <c r="B9" s="4" t="s">
        <v>294</v>
      </c>
      <c r="C9" s="4" t="s">
        <v>776</v>
      </c>
      <c r="D9">
        <v>4</v>
      </c>
      <c r="E9">
        <v>3</v>
      </c>
      <c r="F9">
        <v>2</v>
      </c>
      <c r="G9">
        <v>5</v>
      </c>
      <c r="H9">
        <v>3.5</v>
      </c>
      <c r="I9" s="46">
        <v>43240</v>
      </c>
      <c r="J9" t="s">
        <v>766</v>
      </c>
    </row>
    <row r="10" spans="1:12" x14ac:dyDescent="0.25">
      <c r="A10" s="4">
        <v>2018</v>
      </c>
      <c r="B10" s="4" t="s">
        <v>294</v>
      </c>
      <c r="C10" s="4" t="s">
        <v>777</v>
      </c>
      <c r="D10">
        <v>4</v>
      </c>
      <c r="E10">
        <v>3</v>
      </c>
      <c r="F10">
        <v>3</v>
      </c>
      <c r="G10">
        <v>5</v>
      </c>
      <c r="H10">
        <v>2.5</v>
      </c>
      <c r="I10" s="46">
        <v>43243</v>
      </c>
      <c r="J10" t="s">
        <v>778</v>
      </c>
    </row>
    <row r="11" spans="1:12" x14ac:dyDescent="0.25">
      <c r="A11" s="4">
        <v>2018</v>
      </c>
      <c r="B11" s="4" t="s">
        <v>294</v>
      </c>
      <c r="C11" s="4" t="s">
        <v>779</v>
      </c>
      <c r="D11">
        <v>5</v>
      </c>
      <c r="E11">
        <v>3</v>
      </c>
      <c r="F11">
        <v>5</v>
      </c>
      <c r="G11">
        <v>5</v>
      </c>
      <c r="H11">
        <v>2.5</v>
      </c>
      <c r="I11" s="46">
        <v>43243</v>
      </c>
      <c r="J11" t="s">
        <v>774</v>
      </c>
    </row>
    <row r="12" spans="1:12" x14ac:dyDescent="0.25">
      <c r="A12" s="4">
        <v>2018</v>
      </c>
      <c r="B12" s="4" t="s">
        <v>294</v>
      </c>
      <c r="C12" s="4" t="s">
        <v>780</v>
      </c>
      <c r="D12">
        <v>3</v>
      </c>
      <c r="E12">
        <v>4</v>
      </c>
      <c r="F12">
        <v>3</v>
      </c>
      <c r="G12">
        <v>5</v>
      </c>
      <c r="H12">
        <v>2.5</v>
      </c>
      <c r="I12" s="46">
        <v>43243</v>
      </c>
      <c r="J12" t="s">
        <v>778</v>
      </c>
    </row>
    <row r="13" spans="1:12" x14ac:dyDescent="0.25">
      <c r="A13" s="4">
        <v>2018</v>
      </c>
      <c r="B13" s="4" t="s">
        <v>294</v>
      </c>
      <c r="C13" s="4" t="s">
        <v>781</v>
      </c>
      <c r="D13">
        <v>5</v>
      </c>
      <c r="E13">
        <v>5</v>
      </c>
      <c r="F13">
        <v>4</v>
      </c>
      <c r="G13">
        <v>5</v>
      </c>
      <c r="H13">
        <v>2.5</v>
      </c>
      <c r="I13" s="46">
        <v>43242</v>
      </c>
      <c r="J13" t="s">
        <v>766</v>
      </c>
    </row>
    <row r="14" spans="1:12" x14ac:dyDescent="0.25">
      <c r="A14" s="4">
        <v>2018</v>
      </c>
      <c r="B14" s="4" t="s">
        <v>294</v>
      </c>
      <c r="C14" s="4" t="s">
        <v>782</v>
      </c>
      <c r="D14">
        <v>3</v>
      </c>
      <c r="E14">
        <v>3</v>
      </c>
      <c r="F14">
        <v>2</v>
      </c>
      <c r="G14">
        <v>5</v>
      </c>
      <c r="H14">
        <v>2.5</v>
      </c>
      <c r="I14" s="46">
        <v>43247</v>
      </c>
      <c r="J14" t="s">
        <v>766</v>
      </c>
    </row>
    <row r="15" spans="1:12" x14ac:dyDescent="0.25">
      <c r="A15" s="4">
        <v>2018</v>
      </c>
      <c r="B15" s="4" t="s">
        <v>294</v>
      </c>
      <c r="C15" s="4" t="s">
        <v>783</v>
      </c>
      <c r="D15">
        <v>4</v>
      </c>
      <c r="E15">
        <v>3</v>
      </c>
      <c r="F15">
        <v>2</v>
      </c>
      <c r="G15">
        <v>5</v>
      </c>
      <c r="H15">
        <v>2.5</v>
      </c>
      <c r="I15" s="46">
        <v>43244</v>
      </c>
      <c r="J15" t="s">
        <v>778</v>
      </c>
    </row>
    <row r="16" spans="1:12" x14ac:dyDescent="0.25">
      <c r="A16" s="4">
        <v>2018</v>
      </c>
      <c r="B16" s="4" t="s">
        <v>294</v>
      </c>
      <c r="C16" s="4" t="s">
        <v>784</v>
      </c>
      <c r="D16">
        <v>2</v>
      </c>
      <c r="E16">
        <v>2</v>
      </c>
      <c r="F16">
        <v>2</v>
      </c>
      <c r="G16">
        <v>5</v>
      </c>
      <c r="H16">
        <v>2.5</v>
      </c>
      <c r="I16" s="46">
        <v>43242</v>
      </c>
      <c r="J16" t="s">
        <v>778</v>
      </c>
    </row>
    <row r="17" spans="1:10" x14ac:dyDescent="0.25">
      <c r="A17" s="4">
        <v>2018</v>
      </c>
      <c r="B17" s="4" t="s">
        <v>294</v>
      </c>
      <c r="C17" s="4" t="s">
        <v>785</v>
      </c>
      <c r="D17">
        <v>3</v>
      </c>
      <c r="E17">
        <v>2</v>
      </c>
      <c r="F17">
        <v>3</v>
      </c>
      <c r="G17">
        <v>5</v>
      </c>
      <c r="H17">
        <v>4.5</v>
      </c>
      <c r="I17" s="46">
        <v>43247</v>
      </c>
      <c r="J17" t="s">
        <v>770</v>
      </c>
    </row>
    <row r="18" spans="1:10" x14ac:dyDescent="0.25">
      <c r="A18" s="4">
        <v>2018</v>
      </c>
      <c r="B18" s="4" t="s">
        <v>294</v>
      </c>
      <c r="C18" s="4" t="s">
        <v>786</v>
      </c>
      <c r="D18">
        <v>5</v>
      </c>
      <c r="E18">
        <v>4</v>
      </c>
      <c r="F18">
        <v>4</v>
      </c>
      <c r="G18">
        <v>4</v>
      </c>
      <c r="H18">
        <v>3</v>
      </c>
      <c r="I18" s="46">
        <v>43244</v>
      </c>
      <c r="J18" t="s">
        <v>766</v>
      </c>
    </row>
    <row r="19" spans="1:10" x14ac:dyDescent="0.25">
      <c r="A19" s="4">
        <v>2018</v>
      </c>
      <c r="B19" s="4" t="s">
        <v>294</v>
      </c>
      <c r="C19" s="4" t="s">
        <v>787</v>
      </c>
      <c r="D19">
        <v>4</v>
      </c>
      <c r="E19">
        <v>3</v>
      </c>
      <c r="F19">
        <v>3</v>
      </c>
      <c r="G19">
        <v>5</v>
      </c>
      <c r="H19">
        <v>4.5</v>
      </c>
      <c r="I19" s="46">
        <v>43245</v>
      </c>
      <c r="J19" t="s">
        <v>778</v>
      </c>
    </row>
    <row r="20" spans="1:10" x14ac:dyDescent="0.25">
      <c r="A20" s="4">
        <v>2018</v>
      </c>
      <c r="B20" s="4" t="s">
        <v>294</v>
      </c>
      <c r="C20" s="4" t="s">
        <v>788</v>
      </c>
      <c r="D20">
        <v>2</v>
      </c>
      <c r="E20">
        <v>2</v>
      </c>
      <c r="F20">
        <v>2</v>
      </c>
      <c r="G20">
        <v>5</v>
      </c>
      <c r="H20">
        <v>4.5</v>
      </c>
      <c r="I20" s="46">
        <v>43247</v>
      </c>
      <c r="J20" t="s">
        <v>766</v>
      </c>
    </row>
    <row r="21" spans="1:10" x14ac:dyDescent="0.25">
      <c r="A21" s="4">
        <v>2018</v>
      </c>
      <c r="B21" s="4" t="s">
        <v>294</v>
      </c>
      <c r="C21" s="4" t="s">
        <v>789</v>
      </c>
      <c r="D21">
        <v>3</v>
      </c>
      <c r="E21">
        <v>2</v>
      </c>
      <c r="F21">
        <v>3</v>
      </c>
      <c r="G21">
        <v>5</v>
      </c>
      <c r="H21">
        <v>4.5</v>
      </c>
      <c r="I21" s="46">
        <v>43245</v>
      </c>
      <c r="J21" t="s">
        <v>766</v>
      </c>
    </row>
    <row r="22" spans="1:10" x14ac:dyDescent="0.25">
      <c r="A22" s="4">
        <v>2018</v>
      </c>
      <c r="B22" s="4" t="s">
        <v>294</v>
      </c>
      <c r="C22" s="4" t="s">
        <v>790</v>
      </c>
      <c r="D22">
        <v>1</v>
      </c>
      <c r="E22">
        <v>1</v>
      </c>
      <c r="F22">
        <v>1</v>
      </c>
      <c r="G22">
        <v>5</v>
      </c>
      <c r="H22">
        <v>4</v>
      </c>
      <c r="I22" s="46">
        <v>43243</v>
      </c>
      <c r="J22" t="s">
        <v>778</v>
      </c>
    </row>
    <row r="23" spans="1:10" x14ac:dyDescent="0.25">
      <c r="A23" s="4">
        <v>2018</v>
      </c>
      <c r="B23" s="4" t="s">
        <v>294</v>
      </c>
      <c r="C23" s="4" t="s">
        <v>791</v>
      </c>
      <c r="D23">
        <v>2</v>
      </c>
      <c r="E23">
        <v>2</v>
      </c>
      <c r="F23">
        <v>1</v>
      </c>
      <c r="G23">
        <v>5</v>
      </c>
      <c r="H23">
        <v>4.5</v>
      </c>
      <c r="I23" s="46">
        <v>43245</v>
      </c>
      <c r="J23" t="s">
        <v>766</v>
      </c>
    </row>
  </sheetData>
  <autoFilter ref="B1:J1" xr:uid="{3B2CA24A-73D6-4E50-92C8-2B71AE61C084}"/>
  <hyperlinks>
    <hyperlink ref="L1" location="TRIALS!A1" display="HOME " xr:uid="{2444FCD9-5F3B-4EAA-90F6-554C3E80C035}"/>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6B58-8C07-4425-BD5C-786C6EA461D2}">
  <sheetPr>
    <tabColor theme="7" tint="-0.249977111117893"/>
  </sheetPr>
  <dimension ref="A1:O77"/>
  <sheetViews>
    <sheetView workbookViewId="0">
      <pane xSplit="3" ySplit="1" topLeftCell="D2" activePane="bottomRight" state="frozen"/>
      <selection pane="topRight" activeCell="E1" sqref="E1"/>
      <selection pane="bottomLeft" activeCell="A2" sqref="A2"/>
      <selection pane="bottomRight" activeCell="O1" sqref="O1"/>
    </sheetView>
  </sheetViews>
  <sheetFormatPr defaultRowHeight="15" x14ac:dyDescent="0.25"/>
  <cols>
    <col min="1" max="2" width="13.7109375" customWidth="1"/>
    <col min="3" max="3" width="29.7109375" customWidth="1"/>
    <col min="4" max="9" width="14.85546875" customWidth="1"/>
  </cols>
  <sheetData>
    <row r="1" spans="1:15" ht="31.5" x14ac:dyDescent="0.25">
      <c r="A1" s="65" t="s">
        <v>67</v>
      </c>
      <c r="B1" s="65" t="s">
        <v>208</v>
      </c>
      <c r="C1" s="65" t="s">
        <v>946</v>
      </c>
      <c r="D1" s="65" t="s">
        <v>960</v>
      </c>
      <c r="E1" s="65" t="s">
        <v>961</v>
      </c>
      <c r="F1" s="65" t="s">
        <v>962</v>
      </c>
      <c r="G1" s="65" t="s">
        <v>620</v>
      </c>
      <c r="H1" s="65" t="s">
        <v>5</v>
      </c>
      <c r="I1" s="101" t="s">
        <v>6</v>
      </c>
      <c r="J1" s="101" t="s">
        <v>10</v>
      </c>
      <c r="K1" s="101" t="s">
        <v>7</v>
      </c>
      <c r="L1" s="101" t="s">
        <v>8</v>
      </c>
      <c r="M1" s="101" t="s">
        <v>9</v>
      </c>
      <c r="O1" s="68" t="s">
        <v>709</v>
      </c>
    </row>
    <row r="2" spans="1:15" x14ac:dyDescent="0.25">
      <c r="A2" s="4">
        <v>2016</v>
      </c>
      <c r="B2" s="4" t="s">
        <v>4</v>
      </c>
      <c r="C2" s="4" t="s">
        <v>798</v>
      </c>
      <c r="D2">
        <v>7</v>
      </c>
      <c r="E2">
        <v>7</v>
      </c>
      <c r="F2">
        <v>9</v>
      </c>
      <c r="G2">
        <v>5</v>
      </c>
      <c r="H2">
        <v>2.2436974789915967</v>
      </c>
    </row>
    <row r="3" spans="1:15" x14ac:dyDescent="0.25">
      <c r="A3" s="4">
        <v>2016</v>
      </c>
      <c r="B3" s="4" t="s">
        <v>4</v>
      </c>
      <c r="C3" s="4" t="s">
        <v>950</v>
      </c>
      <c r="D3">
        <v>5</v>
      </c>
      <c r="E3">
        <v>1</v>
      </c>
      <c r="F3">
        <v>9</v>
      </c>
      <c r="G3">
        <v>9</v>
      </c>
      <c r="H3">
        <v>2.5784873949579827</v>
      </c>
    </row>
    <row r="4" spans="1:15" x14ac:dyDescent="0.25">
      <c r="A4" s="4">
        <v>2016</v>
      </c>
      <c r="B4" s="4" t="s">
        <v>4</v>
      </c>
      <c r="C4" s="4" t="s">
        <v>799</v>
      </c>
      <c r="D4">
        <v>7</v>
      </c>
      <c r="E4">
        <v>7</v>
      </c>
      <c r="F4">
        <v>7</v>
      </c>
      <c r="G4">
        <v>9</v>
      </c>
      <c r="H4">
        <v>3.8047058823529416</v>
      </c>
    </row>
    <row r="5" spans="1:15" x14ac:dyDescent="0.25">
      <c r="A5" s="4">
        <v>2016</v>
      </c>
      <c r="B5" s="4" t="s">
        <v>4</v>
      </c>
      <c r="C5" s="4" t="s">
        <v>952</v>
      </c>
      <c r="D5">
        <v>7</v>
      </c>
      <c r="E5">
        <v>7</v>
      </c>
      <c r="F5">
        <v>6</v>
      </c>
      <c r="G5">
        <v>9</v>
      </c>
      <c r="H5">
        <v>0.48907563025210082</v>
      </c>
    </row>
    <row r="6" spans="1:15" x14ac:dyDescent="0.25">
      <c r="A6" s="4">
        <v>2016</v>
      </c>
      <c r="B6" s="4" t="s">
        <v>4</v>
      </c>
      <c r="C6" s="4" t="s">
        <v>953</v>
      </c>
      <c r="D6">
        <v>7</v>
      </c>
      <c r="E6">
        <v>7</v>
      </c>
      <c r="F6">
        <v>6</v>
      </c>
      <c r="G6">
        <v>9</v>
      </c>
      <c r="H6">
        <v>1.4631932773109246</v>
      </c>
    </row>
    <row r="7" spans="1:15" x14ac:dyDescent="0.25">
      <c r="A7" s="4">
        <v>2016</v>
      </c>
      <c r="B7" s="4" t="s">
        <v>4</v>
      </c>
      <c r="C7" s="4" t="s">
        <v>954</v>
      </c>
      <c r="D7">
        <v>9</v>
      </c>
      <c r="E7">
        <v>7</v>
      </c>
      <c r="F7" t="s">
        <v>955</v>
      </c>
      <c r="G7">
        <v>9</v>
      </c>
      <c r="H7">
        <v>1.3381512605042019</v>
      </c>
    </row>
    <row r="8" spans="1:15" x14ac:dyDescent="0.25">
      <c r="A8" s="4">
        <v>2016</v>
      </c>
      <c r="B8" s="4" t="s">
        <v>4</v>
      </c>
      <c r="C8" s="4" t="s">
        <v>959</v>
      </c>
      <c r="D8">
        <v>9</v>
      </c>
      <c r="E8">
        <v>5</v>
      </c>
      <c r="F8">
        <v>9</v>
      </c>
      <c r="G8">
        <v>7</v>
      </c>
      <c r="H8">
        <v>4.7667226890756309</v>
      </c>
    </row>
    <row r="9" spans="1:15" x14ac:dyDescent="0.25">
      <c r="A9" s="4">
        <v>2016</v>
      </c>
      <c r="B9" s="4" t="s">
        <v>810</v>
      </c>
      <c r="C9" s="4" t="s">
        <v>811</v>
      </c>
      <c r="D9">
        <v>7</v>
      </c>
      <c r="E9">
        <v>9</v>
      </c>
      <c r="F9">
        <v>5</v>
      </c>
      <c r="G9">
        <v>5</v>
      </c>
      <c r="H9">
        <v>2.5341176470588245</v>
      </c>
    </row>
    <row r="10" spans="1:15" x14ac:dyDescent="0.25">
      <c r="A10" s="4">
        <v>2016</v>
      </c>
      <c r="B10" s="4" t="s">
        <v>810</v>
      </c>
      <c r="C10" s="4" t="s">
        <v>967</v>
      </c>
      <c r="D10">
        <v>7</v>
      </c>
      <c r="E10">
        <v>9</v>
      </c>
      <c r="F10">
        <v>7</v>
      </c>
      <c r="G10">
        <v>1</v>
      </c>
      <c r="H10">
        <v>0.3842016806722689</v>
      </c>
    </row>
    <row r="11" spans="1:15" x14ac:dyDescent="0.25">
      <c r="A11" s="4">
        <v>2016</v>
      </c>
      <c r="B11" s="4" t="s">
        <v>810</v>
      </c>
      <c r="C11" s="4" t="s">
        <v>968</v>
      </c>
      <c r="D11">
        <v>7</v>
      </c>
      <c r="E11">
        <v>7</v>
      </c>
      <c r="F11">
        <v>6</v>
      </c>
      <c r="G11">
        <v>1</v>
      </c>
      <c r="H11">
        <v>0</v>
      </c>
    </row>
    <row r="12" spans="1:15" x14ac:dyDescent="0.25">
      <c r="A12" s="4">
        <v>2016</v>
      </c>
      <c r="B12" s="4" t="s">
        <v>810</v>
      </c>
      <c r="C12" s="4" t="s">
        <v>969</v>
      </c>
      <c r="D12">
        <v>7</v>
      </c>
      <c r="E12">
        <v>7</v>
      </c>
      <c r="F12">
        <v>5</v>
      </c>
      <c r="G12">
        <v>1</v>
      </c>
      <c r="H12">
        <v>2.0884033613445383</v>
      </c>
    </row>
    <row r="13" spans="1:15" x14ac:dyDescent="0.25">
      <c r="A13" s="4">
        <v>2016</v>
      </c>
      <c r="B13" s="4" t="s">
        <v>810</v>
      </c>
      <c r="C13" s="4" t="s">
        <v>970</v>
      </c>
      <c r="D13">
        <v>7</v>
      </c>
      <c r="E13">
        <v>9</v>
      </c>
      <c r="F13">
        <v>5</v>
      </c>
      <c r="G13">
        <v>5</v>
      </c>
      <c r="H13">
        <v>0.74722689075630266</v>
      </c>
    </row>
    <row r="14" spans="1:15" x14ac:dyDescent="0.25">
      <c r="A14" s="4">
        <v>2016</v>
      </c>
      <c r="B14" s="4" t="s">
        <v>810</v>
      </c>
      <c r="C14" s="4" t="s">
        <v>971</v>
      </c>
      <c r="D14">
        <v>7</v>
      </c>
      <c r="E14">
        <v>7</v>
      </c>
      <c r="F14">
        <v>6</v>
      </c>
      <c r="G14">
        <v>1</v>
      </c>
      <c r="H14">
        <v>0.98722689075630243</v>
      </c>
    </row>
    <row r="15" spans="1:15" x14ac:dyDescent="0.25">
      <c r="A15" s="4">
        <v>2016</v>
      </c>
      <c r="B15" s="4" t="s">
        <v>810</v>
      </c>
      <c r="C15" s="4" t="s">
        <v>947</v>
      </c>
      <c r="D15">
        <v>7</v>
      </c>
      <c r="E15">
        <v>7</v>
      </c>
      <c r="F15">
        <v>6</v>
      </c>
      <c r="G15">
        <v>7</v>
      </c>
      <c r="H15">
        <v>1.4672268907563024</v>
      </c>
    </row>
    <row r="16" spans="1:15" x14ac:dyDescent="0.25">
      <c r="A16" s="4">
        <v>2016</v>
      </c>
      <c r="B16" s="4" t="s">
        <v>810</v>
      </c>
      <c r="C16" s="4" t="s">
        <v>948</v>
      </c>
      <c r="D16">
        <v>7</v>
      </c>
      <c r="E16">
        <v>5</v>
      </c>
      <c r="F16">
        <v>5</v>
      </c>
      <c r="G16">
        <v>9</v>
      </c>
      <c r="H16">
        <v>3.0484033613445383</v>
      </c>
    </row>
    <row r="17" spans="1:8" x14ac:dyDescent="0.25">
      <c r="A17" s="4">
        <v>2016</v>
      </c>
      <c r="B17" s="4" t="s">
        <v>810</v>
      </c>
      <c r="C17" s="4" t="s">
        <v>963</v>
      </c>
      <c r="D17">
        <v>7</v>
      </c>
      <c r="E17">
        <v>7</v>
      </c>
      <c r="F17">
        <v>5</v>
      </c>
      <c r="G17">
        <v>5</v>
      </c>
      <c r="H17">
        <v>0.79361344537815115</v>
      </c>
    </row>
    <row r="18" spans="1:8" x14ac:dyDescent="0.25">
      <c r="A18" s="4">
        <v>2016</v>
      </c>
      <c r="B18" s="4" t="s">
        <v>810</v>
      </c>
      <c r="C18" s="4" t="s">
        <v>972</v>
      </c>
      <c r="D18">
        <v>7</v>
      </c>
      <c r="E18">
        <v>7</v>
      </c>
      <c r="F18">
        <v>7</v>
      </c>
      <c r="G18">
        <v>5</v>
      </c>
      <c r="H18">
        <v>0</v>
      </c>
    </row>
    <row r="19" spans="1:8" x14ac:dyDescent="0.25">
      <c r="A19" s="4">
        <v>2016</v>
      </c>
      <c r="B19" s="4" t="s">
        <v>810</v>
      </c>
      <c r="C19" s="4" t="s">
        <v>964</v>
      </c>
      <c r="D19">
        <v>7</v>
      </c>
      <c r="E19">
        <v>7</v>
      </c>
      <c r="F19">
        <v>5</v>
      </c>
      <c r="G19">
        <v>3</v>
      </c>
      <c r="H19">
        <v>0</v>
      </c>
    </row>
    <row r="20" spans="1:8" x14ac:dyDescent="0.25">
      <c r="A20" s="4">
        <v>2016</v>
      </c>
      <c r="B20" s="4" t="s">
        <v>810</v>
      </c>
      <c r="C20" s="4" t="s">
        <v>949</v>
      </c>
      <c r="D20">
        <v>7</v>
      </c>
      <c r="E20">
        <v>7</v>
      </c>
      <c r="F20">
        <v>5</v>
      </c>
      <c r="G20">
        <v>7</v>
      </c>
      <c r="H20">
        <v>0.92470588235294093</v>
      </c>
    </row>
    <row r="21" spans="1:8" x14ac:dyDescent="0.25">
      <c r="A21" s="4">
        <v>2016</v>
      </c>
      <c r="B21" s="4" t="s">
        <v>810</v>
      </c>
      <c r="C21" s="4" t="s">
        <v>965</v>
      </c>
      <c r="D21">
        <v>7</v>
      </c>
      <c r="E21">
        <v>5</v>
      </c>
      <c r="F21">
        <v>5</v>
      </c>
      <c r="G21">
        <v>9</v>
      </c>
      <c r="H21">
        <v>0</v>
      </c>
    </row>
    <row r="22" spans="1:8" x14ac:dyDescent="0.25">
      <c r="A22" s="4">
        <v>2016</v>
      </c>
      <c r="B22" s="4" t="s">
        <v>810</v>
      </c>
      <c r="C22" s="4" t="s">
        <v>966</v>
      </c>
      <c r="D22">
        <v>7</v>
      </c>
      <c r="E22">
        <v>5</v>
      </c>
      <c r="F22">
        <v>5</v>
      </c>
      <c r="G22">
        <v>7</v>
      </c>
      <c r="H22">
        <v>0.36000000000000004</v>
      </c>
    </row>
    <row r="23" spans="1:8" x14ac:dyDescent="0.25">
      <c r="A23" s="4">
        <v>2016</v>
      </c>
      <c r="B23" s="4" t="s">
        <v>810</v>
      </c>
      <c r="C23" s="4" t="s">
        <v>973</v>
      </c>
      <c r="D23">
        <v>7</v>
      </c>
      <c r="E23">
        <v>7</v>
      </c>
      <c r="F23">
        <v>6</v>
      </c>
      <c r="G23">
        <v>1</v>
      </c>
      <c r="H23">
        <v>1.7495798319327724</v>
      </c>
    </row>
    <row r="24" spans="1:8" x14ac:dyDescent="0.25">
      <c r="A24" s="4">
        <v>2016</v>
      </c>
      <c r="B24" s="4" t="s">
        <v>810</v>
      </c>
      <c r="C24" s="4" t="s">
        <v>951</v>
      </c>
      <c r="D24">
        <v>7</v>
      </c>
      <c r="E24">
        <v>5</v>
      </c>
      <c r="F24">
        <v>5</v>
      </c>
      <c r="G24">
        <v>7</v>
      </c>
      <c r="H24">
        <v>0</v>
      </c>
    </row>
    <row r="25" spans="1:8" x14ac:dyDescent="0.25">
      <c r="A25" s="4">
        <v>2017</v>
      </c>
      <c r="B25" s="4" t="s">
        <v>4</v>
      </c>
      <c r="C25" s="4" t="s">
        <v>798</v>
      </c>
      <c r="D25">
        <v>6.5</v>
      </c>
      <c r="E25">
        <v>6.25</v>
      </c>
      <c r="G25">
        <v>7.875</v>
      </c>
      <c r="H25">
        <v>0.67071428571428571</v>
      </c>
    </row>
    <row r="26" spans="1:8" x14ac:dyDescent="0.25">
      <c r="A26" s="4">
        <v>2017</v>
      </c>
      <c r="B26" s="4" t="s">
        <v>4</v>
      </c>
      <c r="C26" s="4" t="s">
        <v>950</v>
      </c>
      <c r="D26">
        <v>5.75</v>
      </c>
      <c r="E26">
        <v>6.5</v>
      </c>
      <c r="G26">
        <v>7.875</v>
      </c>
      <c r="H26">
        <v>0.21642857142857153</v>
      </c>
    </row>
    <row r="27" spans="1:8" x14ac:dyDescent="0.25">
      <c r="A27" s="4">
        <v>2017</v>
      </c>
      <c r="B27" s="4" t="s">
        <v>4</v>
      </c>
      <c r="C27" s="4" t="s">
        <v>799</v>
      </c>
      <c r="D27">
        <v>4.5</v>
      </c>
      <c r="E27">
        <v>7.25</v>
      </c>
      <c r="G27">
        <v>7.625</v>
      </c>
      <c r="H27">
        <v>0.35642857142857143</v>
      </c>
    </row>
    <row r="28" spans="1:8" x14ac:dyDescent="0.25">
      <c r="A28" s="4">
        <v>2017</v>
      </c>
      <c r="B28" s="4" t="s">
        <v>4</v>
      </c>
      <c r="C28" s="4" t="s">
        <v>952</v>
      </c>
      <c r="D28">
        <v>5.75</v>
      </c>
      <c r="E28">
        <v>6.5</v>
      </c>
      <c r="G28">
        <v>7.625</v>
      </c>
      <c r="H28">
        <v>0.71428571428571441</v>
      </c>
    </row>
    <row r="29" spans="1:8" x14ac:dyDescent="0.25">
      <c r="A29" s="4">
        <v>2017</v>
      </c>
      <c r="B29" s="4" t="s">
        <v>4</v>
      </c>
      <c r="C29" s="4" t="s">
        <v>953</v>
      </c>
      <c r="D29">
        <v>6.5</v>
      </c>
      <c r="E29">
        <v>7.25</v>
      </c>
      <c r="G29">
        <v>7.25</v>
      </c>
      <c r="H29">
        <v>0.97571428571428553</v>
      </c>
    </row>
    <row r="30" spans="1:8" x14ac:dyDescent="0.25">
      <c r="A30" s="4">
        <v>2017</v>
      </c>
      <c r="B30" s="4" t="s">
        <v>4</v>
      </c>
      <c r="C30" s="4" t="s">
        <v>954</v>
      </c>
      <c r="D30">
        <v>5.75</v>
      </c>
      <c r="E30">
        <v>7.5</v>
      </c>
      <c r="H30">
        <v>8.5714285714286274E-3</v>
      </c>
    </row>
    <row r="31" spans="1:8" x14ac:dyDescent="0.25">
      <c r="A31" s="4">
        <v>2017</v>
      </c>
      <c r="B31" s="4" t="s">
        <v>4</v>
      </c>
      <c r="C31" s="4" t="s">
        <v>959</v>
      </c>
      <c r="D31">
        <v>5</v>
      </c>
      <c r="E31">
        <v>7.5</v>
      </c>
      <c r="G31">
        <v>7.5</v>
      </c>
      <c r="H31">
        <v>0.60499999999999998</v>
      </c>
    </row>
    <row r="32" spans="1:8" x14ac:dyDescent="0.25">
      <c r="A32" s="4">
        <v>2017</v>
      </c>
      <c r="B32" s="4" t="s">
        <v>3</v>
      </c>
      <c r="C32" s="4" t="s">
        <v>800</v>
      </c>
      <c r="D32">
        <v>7</v>
      </c>
      <c r="E32">
        <v>7</v>
      </c>
      <c r="F32">
        <v>5</v>
      </c>
      <c r="G32">
        <v>1</v>
      </c>
      <c r="H32">
        <v>0</v>
      </c>
    </row>
    <row r="33" spans="1:8" x14ac:dyDescent="0.25">
      <c r="A33" s="4">
        <v>2017</v>
      </c>
      <c r="B33" s="4" t="s">
        <v>3</v>
      </c>
      <c r="C33" s="4" t="s">
        <v>801</v>
      </c>
      <c r="D33">
        <v>7</v>
      </c>
      <c r="E33">
        <v>5</v>
      </c>
      <c r="F33">
        <v>5</v>
      </c>
      <c r="G33">
        <v>9</v>
      </c>
      <c r="H33">
        <v>0</v>
      </c>
    </row>
    <row r="34" spans="1:8" x14ac:dyDescent="0.25">
      <c r="A34" s="4">
        <v>2017</v>
      </c>
      <c r="B34" s="4" t="s">
        <v>3</v>
      </c>
      <c r="C34" s="4" t="s">
        <v>801</v>
      </c>
      <c r="D34">
        <v>7.5</v>
      </c>
      <c r="E34">
        <v>8.5</v>
      </c>
      <c r="G34">
        <v>7.375</v>
      </c>
      <c r="H34">
        <v>0.28714285714285714</v>
      </c>
    </row>
    <row r="35" spans="1:8" x14ac:dyDescent="0.25">
      <c r="A35" s="4">
        <v>2017</v>
      </c>
      <c r="B35" s="4" t="s">
        <v>3</v>
      </c>
      <c r="C35" s="4" t="s">
        <v>802</v>
      </c>
      <c r="D35">
        <v>7</v>
      </c>
      <c r="E35">
        <v>5</v>
      </c>
      <c r="F35">
        <v>5</v>
      </c>
      <c r="G35">
        <v>5</v>
      </c>
      <c r="H35">
        <v>0</v>
      </c>
    </row>
    <row r="36" spans="1:8" x14ac:dyDescent="0.25">
      <c r="A36" s="4">
        <v>2017</v>
      </c>
      <c r="B36" s="4" t="s">
        <v>3</v>
      </c>
      <c r="C36" s="4" t="s">
        <v>803</v>
      </c>
      <c r="D36">
        <v>9</v>
      </c>
      <c r="E36">
        <v>5</v>
      </c>
      <c r="F36">
        <v>5</v>
      </c>
      <c r="G36">
        <v>9</v>
      </c>
      <c r="H36">
        <v>0.34386554621848753</v>
      </c>
    </row>
    <row r="37" spans="1:8" x14ac:dyDescent="0.25">
      <c r="A37" s="4">
        <v>2017</v>
      </c>
      <c r="B37" s="4" t="s">
        <v>3</v>
      </c>
      <c r="C37" s="4" t="s">
        <v>803</v>
      </c>
      <c r="D37">
        <v>9</v>
      </c>
      <c r="E37">
        <v>9</v>
      </c>
      <c r="G37">
        <v>7</v>
      </c>
      <c r="H37">
        <v>0.72857142857142843</v>
      </c>
    </row>
    <row r="38" spans="1:8" x14ac:dyDescent="0.25">
      <c r="A38" s="4">
        <v>2017</v>
      </c>
      <c r="B38" s="4" t="s">
        <v>3</v>
      </c>
      <c r="C38" s="4" t="s">
        <v>804</v>
      </c>
      <c r="D38">
        <v>9</v>
      </c>
      <c r="E38">
        <v>9</v>
      </c>
      <c r="F38">
        <v>1</v>
      </c>
      <c r="G38">
        <v>3</v>
      </c>
      <c r="H38">
        <v>0</v>
      </c>
    </row>
    <row r="39" spans="1:8" x14ac:dyDescent="0.25">
      <c r="A39" s="4">
        <v>2017</v>
      </c>
      <c r="B39" s="4" t="s">
        <v>3</v>
      </c>
      <c r="C39" s="4" t="s">
        <v>805</v>
      </c>
      <c r="D39">
        <v>9</v>
      </c>
      <c r="E39">
        <v>9</v>
      </c>
      <c r="F39">
        <v>6</v>
      </c>
      <c r="G39">
        <v>9</v>
      </c>
      <c r="H39">
        <v>1.2272268907563024</v>
      </c>
    </row>
    <row r="40" spans="1:8" x14ac:dyDescent="0.25">
      <c r="A40" s="4">
        <v>2017</v>
      </c>
      <c r="B40" s="4" t="s">
        <v>3</v>
      </c>
      <c r="C40" s="4" t="s">
        <v>805</v>
      </c>
      <c r="D40">
        <v>8</v>
      </c>
      <c r="E40">
        <v>8.75</v>
      </c>
      <c r="G40">
        <v>8.125</v>
      </c>
      <c r="H40">
        <v>1.6907142857142858</v>
      </c>
    </row>
    <row r="41" spans="1:8" x14ac:dyDescent="0.25">
      <c r="A41" s="4">
        <v>2017</v>
      </c>
      <c r="B41" s="4" t="s">
        <v>3</v>
      </c>
      <c r="C41" s="4" t="s">
        <v>806</v>
      </c>
      <c r="D41">
        <v>9</v>
      </c>
      <c r="E41">
        <v>7</v>
      </c>
      <c r="F41">
        <v>7</v>
      </c>
      <c r="G41">
        <v>9</v>
      </c>
      <c r="H41">
        <v>0.28739495798319342</v>
      </c>
    </row>
    <row r="42" spans="1:8" x14ac:dyDescent="0.25">
      <c r="A42" s="4">
        <v>2017</v>
      </c>
      <c r="B42" s="4" t="s">
        <v>3</v>
      </c>
      <c r="C42" s="4" t="s">
        <v>806</v>
      </c>
      <c r="D42">
        <v>8.5</v>
      </c>
      <c r="E42">
        <v>9</v>
      </c>
      <c r="G42">
        <v>8.125</v>
      </c>
      <c r="H42">
        <v>1.6171428571428574</v>
      </c>
    </row>
    <row r="43" spans="1:8" x14ac:dyDescent="0.25">
      <c r="A43" s="4">
        <v>2017</v>
      </c>
      <c r="B43" s="4" t="s">
        <v>3</v>
      </c>
      <c r="C43" s="4" t="s">
        <v>807</v>
      </c>
      <c r="D43">
        <v>9</v>
      </c>
      <c r="E43">
        <v>9</v>
      </c>
      <c r="F43">
        <v>5</v>
      </c>
      <c r="G43">
        <v>1</v>
      </c>
      <c r="H43">
        <v>0</v>
      </c>
    </row>
    <row r="44" spans="1:8" x14ac:dyDescent="0.25">
      <c r="A44" s="4">
        <v>2017</v>
      </c>
      <c r="B44" s="4" t="s">
        <v>3</v>
      </c>
      <c r="C44" s="4" t="s">
        <v>808</v>
      </c>
      <c r="D44">
        <v>7</v>
      </c>
      <c r="E44">
        <v>5</v>
      </c>
      <c r="F44">
        <v>6</v>
      </c>
      <c r="G44">
        <v>9</v>
      </c>
      <c r="H44">
        <v>1.1021848739495799</v>
      </c>
    </row>
    <row r="45" spans="1:8" x14ac:dyDescent="0.25">
      <c r="A45" s="4">
        <v>2017</v>
      </c>
      <c r="B45" s="4" t="s">
        <v>3</v>
      </c>
      <c r="C45" s="4" t="s">
        <v>808</v>
      </c>
      <c r="D45">
        <v>8.25</v>
      </c>
      <c r="E45">
        <v>9</v>
      </c>
      <c r="G45">
        <v>7.375</v>
      </c>
      <c r="H45">
        <v>0.64857142857142858</v>
      </c>
    </row>
    <row r="46" spans="1:8" x14ac:dyDescent="0.25">
      <c r="A46" s="4">
        <v>2017</v>
      </c>
      <c r="B46" s="4" t="s">
        <v>3</v>
      </c>
      <c r="C46" s="4" t="s">
        <v>809</v>
      </c>
      <c r="D46">
        <v>7</v>
      </c>
      <c r="E46">
        <v>7</v>
      </c>
      <c r="F46">
        <v>5</v>
      </c>
      <c r="G46">
        <v>7</v>
      </c>
      <c r="H46">
        <v>3.3277310924369745E-2</v>
      </c>
    </row>
    <row r="47" spans="1:8" x14ac:dyDescent="0.25">
      <c r="A47" s="4">
        <v>2017</v>
      </c>
      <c r="B47" s="4" t="s">
        <v>3</v>
      </c>
      <c r="C47" s="4" t="s">
        <v>809</v>
      </c>
      <c r="D47">
        <v>7.5</v>
      </c>
      <c r="E47">
        <v>8.75</v>
      </c>
      <c r="G47">
        <v>7.5</v>
      </c>
      <c r="H47">
        <v>0.84714285714285698</v>
      </c>
    </row>
    <row r="48" spans="1:8" x14ac:dyDescent="0.25">
      <c r="A48" s="4">
        <v>2017</v>
      </c>
      <c r="B48" s="4" t="s">
        <v>3</v>
      </c>
      <c r="C48" s="4" t="s">
        <v>956</v>
      </c>
      <c r="D48">
        <v>9</v>
      </c>
      <c r="E48">
        <v>7</v>
      </c>
      <c r="F48">
        <v>5</v>
      </c>
      <c r="G48">
        <v>7</v>
      </c>
      <c r="H48">
        <v>1.0638655462184874</v>
      </c>
    </row>
    <row r="49" spans="1:13" x14ac:dyDescent="0.25">
      <c r="A49" s="4">
        <v>2017</v>
      </c>
      <c r="B49" s="4" t="s">
        <v>3</v>
      </c>
      <c r="C49" s="4" t="s">
        <v>956</v>
      </c>
      <c r="D49">
        <v>8.25</v>
      </c>
      <c r="E49">
        <v>9</v>
      </c>
      <c r="G49">
        <v>8.125</v>
      </c>
      <c r="H49">
        <v>2.1685714285714286</v>
      </c>
    </row>
    <row r="50" spans="1:13" x14ac:dyDescent="0.25">
      <c r="A50" s="4">
        <v>2017</v>
      </c>
      <c r="B50" s="4" t="s">
        <v>3</v>
      </c>
      <c r="C50" s="4" t="s">
        <v>957</v>
      </c>
      <c r="D50">
        <v>9</v>
      </c>
      <c r="E50">
        <v>7</v>
      </c>
      <c r="F50">
        <v>3</v>
      </c>
      <c r="G50">
        <v>5</v>
      </c>
      <c r="H50">
        <v>0</v>
      </c>
    </row>
    <row r="51" spans="1:13" x14ac:dyDescent="0.25">
      <c r="A51" s="4">
        <v>2017</v>
      </c>
      <c r="B51" s="4" t="s">
        <v>3</v>
      </c>
      <c r="C51" s="4" t="s">
        <v>958</v>
      </c>
      <c r="D51" t="s">
        <v>955</v>
      </c>
      <c r="E51">
        <v>7</v>
      </c>
      <c r="F51">
        <v>8</v>
      </c>
      <c r="G51">
        <v>9</v>
      </c>
      <c r="H51">
        <v>0.71294117647058797</v>
      </c>
    </row>
    <row r="52" spans="1:13" x14ac:dyDescent="0.25">
      <c r="A52" s="4">
        <v>2017</v>
      </c>
      <c r="B52" s="4" t="s">
        <v>3</v>
      </c>
      <c r="C52" s="4" t="s">
        <v>958</v>
      </c>
      <c r="D52">
        <v>7.75</v>
      </c>
      <c r="E52">
        <v>8.5</v>
      </c>
      <c r="G52">
        <v>8.125</v>
      </c>
      <c r="H52">
        <v>2.0449999999999999</v>
      </c>
    </row>
    <row r="53" spans="1:13" x14ac:dyDescent="0.25">
      <c r="A53" s="4">
        <v>2017</v>
      </c>
      <c r="B53" s="4" t="s">
        <v>810</v>
      </c>
      <c r="C53" s="4" t="s">
        <v>811</v>
      </c>
      <c r="D53">
        <v>7.5</v>
      </c>
      <c r="E53">
        <v>7.25</v>
      </c>
      <c r="G53">
        <v>7.75</v>
      </c>
      <c r="H53">
        <v>2.2657142857142856</v>
      </c>
    </row>
    <row r="54" spans="1:13" x14ac:dyDescent="0.25">
      <c r="A54" s="4">
        <v>2017</v>
      </c>
      <c r="B54" s="4" t="s">
        <v>810</v>
      </c>
      <c r="C54" s="4" t="s">
        <v>947</v>
      </c>
      <c r="D54">
        <v>7.75</v>
      </c>
      <c r="E54">
        <v>8</v>
      </c>
      <c r="G54">
        <v>7.625</v>
      </c>
      <c r="H54">
        <v>3.1</v>
      </c>
    </row>
    <row r="55" spans="1:13" x14ac:dyDescent="0.25">
      <c r="A55" s="4">
        <v>2017</v>
      </c>
      <c r="B55" s="4" t="s">
        <v>810</v>
      </c>
      <c r="C55" s="4" t="s">
        <v>948</v>
      </c>
      <c r="D55">
        <v>7.5</v>
      </c>
      <c r="E55">
        <v>7.5</v>
      </c>
      <c r="G55">
        <v>8</v>
      </c>
      <c r="H55">
        <v>2.1314285714285717</v>
      </c>
    </row>
    <row r="56" spans="1:13" x14ac:dyDescent="0.25">
      <c r="A56" s="4">
        <v>2017</v>
      </c>
      <c r="B56" s="4" t="s">
        <v>810</v>
      </c>
      <c r="C56" s="4" t="s">
        <v>963</v>
      </c>
      <c r="D56">
        <v>7.25</v>
      </c>
      <c r="E56">
        <v>8.75</v>
      </c>
      <c r="G56">
        <v>7</v>
      </c>
      <c r="H56">
        <v>3.0492857142857144</v>
      </c>
    </row>
    <row r="57" spans="1:13" x14ac:dyDescent="0.25">
      <c r="A57" s="4">
        <v>2017</v>
      </c>
      <c r="B57" s="4" t="s">
        <v>810</v>
      </c>
      <c r="C57" s="4" t="s">
        <v>964</v>
      </c>
      <c r="D57">
        <v>7.25</v>
      </c>
      <c r="E57">
        <v>8</v>
      </c>
      <c r="G57">
        <v>6.75</v>
      </c>
      <c r="H57">
        <v>3.1428571428571423</v>
      </c>
    </row>
    <row r="58" spans="1:13" x14ac:dyDescent="0.25">
      <c r="A58" s="4">
        <v>2017</v>
      </c>
      <c r="B58" s="4" t="s">
        <v>810</v>
      </c>
      <c r="C58" s="4" t="s">
        <v>949</v>
      </c>
      <c r="D58">
        <v>6.5</v>
      </c>
      <c r="E58">
        <v>8.25</v>
      </c>
      <c r="G58">
        <v>8</v>
      </c>
      <c r="H58">
        <v>3.6785714285714288</v>
      </c>
    </row>
    <row r="59" spans="1:13" x14ac:dyDescent="0.25">
      <c r="A59" s="4">
        <v>2017</v>
      </c>
      <c r="B59" s="4" t="s">
        <v>810</v>
      </c>
      <c r="C59" s="4" t="s">
        <v>965</v>
      </c>
      <c r="D59">
        <v>7.5</v>
      </c>
      <c r="E59">
        <v>7.5</v>
      </c>
      <c r="G59">
        <v>7.75</v>
      </c>
      <c r="H59">
        <v>1.6685714285714286</v>
      </c>
    </row>
    <row r="60" spans="1:13" x14ac:dyDescent="0.25">
      <c r="A60" s="4">
        <v>2017</v>
      </c>
      <c r="B60" s="4" t="s">
        <v>810</v>
      </c>
      <c r="C60" s="4" t="s">
        <v>966</v>
      </c>
      <c r="D60">
        <v>7.25</v>
      </c>
      <c r="E60">
        <v>8.5</v>
      </c>
      <c r="G60">
        <v>7.625</v>
      </c>
      <c r="H60">
        <v>3.0271428571428571</v>
      </c>
    </row>
    <row r="61" spans="1:13" x14ac:dyDescent="0.25">
      <c r="A61" s="4">
        <v>2017</v>
      </c>
      <c r="B61" s="4" t="s">
        <v>810</v>
      </c>
      <c r="C61" s="4" t="s">
        <v>951</v>
      </c>
      <c r="D61">
        <v>7</v>
      </c>
      <c r="E61">
        <v>7</v>
      </c>
      <c r="G61">
        <v>7.5</v>
      </c>
      <c r="H61">
        <v>4.5942857142857152</v>
      </c>
    </row>
    <row r="62" spans="1:13" x14ac:dyDescent="0.25">
      <c r="A62" s="4">
        <v>2018</v>
      </c>
      <c r="B62" s="4" t="s">
        <v>4</v>
      </c>
      <c r="C62" s="4" t="s">
        <v>950</v>
      </c>
      <c r="D62">
        <v>5</v>
      </c>
      <c r="E62">
        <v>4.75</v>
      </c>
      <c r="F62">
        <v>6.75</v>
      </c>
      <c r="G62">
        <v>9</v>
      </c>
      <c r="H62">
        <v>3.1089285714285713</v>
      </c>
      <c r="I62">
        <v>4.68</v>
      </c>
      <c r="J62">
        <v>6.0187499999996339</v>
      </c>
      <c r="K62">
        <v>3.944999999999053</v>
      </c>
      <c r="L62">
        <v>1.9402928999999995</v>
      </c>
      <c r="M62">
        <v>3.6515829374999997</v>
      </c>
    </row>
    <row r="63" spans="1:13" x14ac:dyDescent="0.25">
      <c r="A63" s="4">
        <v>2018</v>
      </c>
      <c r="B63" s="4" t="s">
        <v>4</v>
      </c>
      <c r="C63" s="4" t="s">
        <v>799</v>
      </c>
      <c r="D63">
        <v>5.75</v>
      </c>
      <c r="E63">
        <v>5.75</v>
      </c>
      <c r="F63">
        <v>7</v>
      </c>
      <c r="G63">
        <v>8.25</v>
      </c>
      <c r="H63">
        <v>4.4192857142857145</v>
      </c>
      <c r="I63">
        <v>5.8350000000000009</v>
      </c>
      <c r="J63">
        <v>6.0693749999996358</v>
      </c>
      <c r="K63">
        <v>4.1549999999999088</v>
      </c>
      <c r="L63">
        <v>2.5049164499999996</v>
      </c>
      <c r="M63">
        <v>3.9987348750000002</v>
      </c>
    </row>
    <row r="64" spans="1:13" x14ac:dyDescent="0.25">
      <c r="A64" s="4">
        <v>2018</v>
      </c>
      <c r="B64" s="4" t="s">
        <v>4</v>
      </c>
      <c r="C64" s="4" t="s">
        <v>953</v>
      </c>
      <c r="D64">
        <v>4.25</v>
      </c>
      <c r="E64">
        <v>5</v>
      </c>
      <c r="F64">
        <v>7.5</v>
      </c>
      <c r="G64">
        <v>7.75</v>
      </c>
      <c r="H64">
        <v>3.9503571428571425</v>
      </c>
      <c r="I64">
        <v>4.6649999999999991</v>
      </c>
      <c r="J64">
        <v>6.8568749999999667</v>
      </c>
      <c r="K64">
        <v>4.545000000000484</v>
      </c>
      <c r="L64">
        <v>3.0081678749999985</v>
      </c>
      <c r="M64">
        <v>3.8930799374999991</v>
      </c>
    </row>
    <row r="65" spans="1:13" x14ac:dyDescent="0.25">
      <c r="A65" s="4">
        <v>2018</v>
      </c>
      <c r="B65" s="4" t="s">
        <v>4</v>
      </c>
      <c r="C65" s="4" t="s">
        <v>959</v>
      </c>
      <c r="D65">
        <v>4.75</v>
      </c>
      <c r="E65">
        <v>4.25</v>
      </c>
      <c r="F65">
        <v>8.5</v>
      </c>
      <c r="G65">
        <v>8.75</v>
      </c>
      <c r="H65">
        <v>3.9539285714285719</v>
      </c>
      <c r="I65">
        <v>5.1599999999999993</v>
      </c>
      <c r="J65">
        <v>4.5281250000000064</v>
      </c>
      <c r="K65">
        <v>5.0249999999999249</v>
      </c>
      <c r="L65">
        <v>3.2168330999999997</v>
      </c>
      <c r="M65">
        <v>4.3760739374999993</v>
      </c>
    </row>
    <row r="66" spans="1:13" x14ac:dyDescent="0.25">
      <c r="A66" s="4">
        <v>2018</v>
      </c>
      <c r="B66" s="4" t="s">
        <v>3</v>
      </c>
      <c r="C66" s="4" t="s">
        <v>801</v>
      </c>
      <c r="D66">
        <v>6</v>
      </c>
      <c r="E66">
        <v>5</v>
      </c>
      <c r="F66">
        <v>8</v>
      </c>
      <c r="G66">
        <v>7</v>
      </c>
      <c r="H66">
        <v>2.6600000000000006</v>
      </c>
    </row>
    <row r="67" spans="1:13" x14ac:dyDescent="0.25">
      <c r="A67" s="4">
        <v>2018</v>
      </c>
      <c r="B67" s="4" t="s">
        <v>3</v>
      </c>
      <c r="C67" s="4" t="s">
        <v>803</v>
      </c>
      <c r="D67">
        <v>5</v>
      </c>
      <c r="E67">
        <v>3</v>
      </c>
      <c r="F67">
        <v>7.5</v>
      </c>
      <c r="G67">
        <v>7</v>
      </c>
      <c r="H67">
        <v>1.9621428571428565</v>
      </c>
      <c r="I67">
        <v>3.6</v>
      </c>
      <c r="K67">
        <v>1.1999999999999997</v>
      </c>
      <c r="L67">
        <v>0</v>
      </c>
      <c r="M67">
        <v>0.78043134374999978</v>
      </c>
    </row>
    <row r="68" spans="1:13" x14ac:dyDescent="0.25">
      <c r="A68" s="4">
        <v>2018</v>
      </c>
      <c r="B68" s="4" t="s">
        <v>3</v>
      </c>
      <c r="C68" s="4" t="s">
        <v>805</v>
      </c>
      <c r="D68">
        <v>8</v>
      </c>
      <c r="E68">
        <v>7.75</v>
      </c>
      <c r="F68">
        <v>3.75</v>
      </c>
      <c r="G68">
        <v>8.125</v>
      </c>
      <c r="H68">
        <v>2.0757142857142861</v>
      </c>
    </row>
    <row r="69" spans="1:13" x14ac:dyDescent="0.25">
      <c r="A69" s="4">
        <v>2018</v>
      </c>
      <c r="B69" s="4" t="s">
        <v>3</v>
      </c>
      <c r="C69" s="4" t="s">
        <v>808</v>
      </c>
      <c r="D69">
        <v>4.5</v>
      </c>
      <c r="E69">
        <v>5</v>
      </c>
      <c r="F69">
        <v>6.25</v>
      </c>
      <c r="G69">
        <v>7.25</v>
      </c>
      <c r="H69">
        <v>1.63530612244898</v>
      </c>
      <c r="I69">
        <v>5.5349999999999993</v>
      </c>
      <c r="K69">
        <v>0</v>
      </c>
      <c r="L69">
        <v>0.87092460000000016</v>
      </c>
      <c r="M69">
        <v>0.71373684375000024</v>
      </c>
    </row>
    <row r="70" spans="1:13" x14ac:dyDescent="0.25">
      <c r="A70" s="4">
        <v>2018</v>
      </c>
      <c r="B70" s="4" t="s">
        <v>3</v>
      </c>
      <c r="C70" s="4" t="s">
        <v>956</v>
      </c>
      <c r="D70">
        <v>7.75</v>
      </c>
      <c r="E70">
        <v>7</v>
      </c>
      <c r="F70">
        <v>2.5</v>
      </c>
      <c r="G70">
        <v>8.75</v>
      </c>
      <c r="H70">
        <v>1.4502840909090904</v>
      </c>
      <c r="I70">
        <v>8.49</v>
      </c>
      <c r="K70">
        <v>1.8</v>
      </c>
      <c r="L70">
        <v>1.7632480499999985</v>
      </c>
      <c r="M70">
        <v>0.66371596875000027</v>
      </c>
    </row>
    <row r="71" spans="1:13" x14ac:dyDescent="0.25">
      <c r="A71" s="4">
        <v>2018</v>
      </c>
      <c r="B71" s="4" t="s">
        <v>3</v>
      </c>
      <c r="C71" s="4" t="s">
        <v>958</v>
      </c>
      <c r="D71">
        <v>8.75</v>
      </c>
      <c r="E71">
        <v>8.75</v>
      </c>
      <c r="F71">
        <v>5.25</v>
      </c>
      <c r="G71">
        <v>8</v>
      </c>
      <c r="H71">
        <v>1.5357142857142854</v>
      </c>
      <c r="I71">
        <v>9</v>
      </c>
      <c r="K71">
        <v>4.2000000000000011</v>
      </c>
      <c r="L71">
        <v>0.79857404999999915</v>
      </c>
      <c r="M71">
        <v>0.99302006249999974</v>
      </c>
    </row>
    <row r="72" spans="1:13" x14ac:dyDescent="0.25">
      <c r="A72" s="4">
        <v>2018</v>
      </c>
      <c r="B72" s="4" t="s">
        <v>810</v>
      </c>
      <c r="C72" s="4" t="s">
        <v>947</v>
      </c>
      <c r="D72">
        <v>6.25</v>
      </c>
      <c r="E72">
        <v>6.75</v>
      </c>
      <c r="F72">
        <v>7.25</v>
      </c>
      <c r="G72">
        <v>8</v>
      </c>
      <c r="H72">
        <v>3.0017857142857141</v>
      </c>
      <c r="I72">
        <v>2.7000000000000011</v>
      </c>
      <c r="K72">
        <v>0.5999999999999992</v>
      </c>
      <c r="L72">
        <v>1.3050278999999987</v>
      </c>
      <c r="M72">
        <v>0.1426651875000001</v>
      </c>
    </row>
    <row r="73" spans="1:13" x14ac:dyDescent="0.25">
      <c r="A73" s="4">
        <v>2018</v>
      </c>
      <c r="B73" s="4" t="s">
        <v>810</v>
      </c>
      <c r="C73" s="4" t="s">
        <v>948</v>
      </c>
      <c r="D73">
        <v>6.75</v>
      </c>
      <c r="E73">
        <v>5.75</v>
      </c>
      <c r="F73">
        <v>6.5</v>
      </c>
      <c r="G73">
        <v>6.75</v>
      </c>
      <c r="H73">
        <v>2.3292857142857142</v>
      </c>
    </row>
    <row r="74" spans="1:13" x14ac:dyDescent="0.25">
      <c r="A74" s="4">
        <v>2018</v>
      </c>
      <c r="B74" s="4" t="s">
        <v>810</v>
      </c>
      <c r="C74" s="4" t="s">
        <v>949</v>
      </c>
      <c r="D74">
        <v>7.25</v>
      </c>
      <c r="E74">
        <v>7</v>
      </c>
      <c r="F74">
        <v>5.75</v>
      </c>
      <c r="G74">
        <v>6.75</v>
      </c>
      <c r="H74">
        <v>3.4000000000000008</v>
      </c>
    </row>
    <row r="75" spans="1:13" x14ac:dyDescent="0.25">
      <c r="A75" s="4">
        <v>2018</v>
      </c>
      <c r="B75" s="4" t="s">
        <v>810</v>
      </c>
      <c r="C75" s="4" t="s">
        <v>951</v>
      </c>
      <c r="D75">
        <v>6</v>
      </c>
      <c r="E75">
        <v>5.25</v>
      </c>
      <c r="F75">
        <v>8.75</v>
      </c>
      <c r="G75">
        <v>7.75</v>
      </c>
      <c r="H75">
        <v>4.2217857142857129</v>
      </c>
      <c r="I75">
        <v>1.5</v>
      </c>
      <c r="K75">
        <v>1.1999999999999997</v>
      </c>
      <c r="L75">
        <v>2.6796883499999988</v>
      </c>
      <c r="M75">
        <v>5.5128656250000588E-2</v>
      </c>
    </row>
    <row r="76" spans="1:13" x14ac:dyDescent="0.25">
      <c r="A76" s="4"/>
      <c r="B76" s="4"/>
      <c r="C76" s="4"/>
    </row>
    <row r="77" spans="1:13" x14ac:dyDescent="0.25">
      <c r="A77" s="4"/>
      <c r="B77" s="4"/>
      <c r="C77" s="4"/>
    </row>
  </sheetData>
  <autoFilter ref="A1:H75" xr:uid="{6EEC84FC-47E6-474D-91A3-D5AB7C5E2A07}">
    <sortState xmlns:xlrd2="http://schemas.microsoft.com/office/spreadsheetml/2017/richdata2" ref="A2:H75">
      <sortCondition ref="A2:A75"/>
      <sortCondition ref="B2:B75"/>
    </sortState>
  </autoFilter>
  <sortState xmlns:xlrd2="http://schemas.microsoft.com/office/spreadsheetml/2017/richdata2" ref="A2:M75">
    <sortCondition ref="A2:A75"/>
    <sortCondition ref="B2:B75"/>
    <sortCondition ref="C2:C75"/>
  </sortState>
  <hyperlinks>
    <hyperlink ref="O1" location="TRIALS!A1" display="HOME " xr:uid="{6A955753-C6ED-4E2C-A539-024C2FCC5254}"/>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FDA1E-14B6-4D82-A62C-E7B5C4586683}">
  <sheetPr>
    <tabColor theme="7" tint="-0.249977111117893"/>
  </sheetPr>
  <dimension ref="A1:O32"/>
  <sheetViews>
    <sheetView zoomScaleNormal="100" workbookViewId="0">
      <pane ySplit="1" topLeftCell="A2" activePane="bottomLeft" state="frozen"/>
      <selection pane="bottomLeft" activeCell="F61" sqref="F61"/>
    </sheetView>
  </sheetViews>
  <sheetFormatPr defaultRowHeight="15" x14ac:dyDescent="0.25"/>
  <cols>
    <col min="1" max="1" width="6.5703125" customWidth="1"/>
    <col min="2" max="6" width="11.140625" customWidth="1"/>
    <col min="7" max="13" width="14" customWidth="1"/>
  </cols>
  <sheetData>
    <row r="1" spans="1:15" ht="31.5" x14ac:dyDescent="0.25">
      <c r="A1" s="65" t="s">
        <v>67</v>
      </c>
      <c r="B1" s="65" t="s">
        <v>1</v>
      </c>
      <c r="C1" s="66" t="s">
        <v>34</v>
      </c>
      <c r="D1" s="65" t="s">
        <v>137</v>
      </c>
      <c r="E1" s="65" t="s">
        <v>144</v>
      </c>
      <c r="F1" s="66" t="s">
        <v>33</v>
      </c>
      <c r="G1" s="66" t="s">
        <v>242</v>
      </c>
      <c r="H1" s="66" t="s">
        <v>5</v>
      </c>
      <c r="I1" s="66" t="s">
        <v>6</v>
      </c>
      <c r="J1" s="66" t="s">
        <v>8</v>
      </c>
      <c r="K1" s="66" t="s">
        <v>9</v>
      </c>
      <c r="L1" s="66" t="s">
        <v>7</v>
      </c>
      <c r="M1" s="66" t="s">
        <v>10</v>
      </c>
      <c r="N1" s="67"/>
      <c r="O1" s="68" t="s">
        <v>709</v>
      </c>
    </row>
    <row r="2" spans="1:15" ht="15.75" thickBot="1" x14ac:dyDescent="0.3">
      <c r="A2" s="4" t="s">
        <v>131</v>
      </c>
      <c r="B2" s="4" t="s">
        <v>32</v>
      </c>
      <c r="C2" s="4" t="s">
        <v>30</v>
      </c>
      <c r="D2" s="4" t="s">
        <v>222</v>
      </c>
      <c r="E2" s="4" t="s">
        <v>223</v>
      </c>
      <c r="F2" s="4" t="s">
        <v>21</v>
      </c>
      <c r="G2" s="16">
        <v>2.3970170452499997</v>
      </c>
      <c r="H2" s="16">
        <v>4.8200842979999994</v>
      </c>
      <c r="I2" s="16">
        <v>4.9803749999999996</v>
      </c>
      <c r="J2" s="16">
        <v>2.9251366199999995</v>
      </c>
      <c r="K2" s="17">
        <v>3.6898912500000001</v>
      </c>
      <c r="L2" s="16">
        <v>5.1300000000000008</v>
      </c>
      <c r="M2" s="16">
        <v>3.4875000000000016</v>
      </c>
    </row>
    <row r="3" spans="1:15" ht="16.5" thickTop="1" thickBot="1" x14ac:dyDescent="0.3">
      <c r="A3" s="4" t="s">
        <v>131</v>
      </c>
      <c r="B3" s="4" t="s">
        <v>32</v>
      </c>
      <c r="C3" s="4" t="s">
        <v>29</v>
      </c>
      <c r="D3" s="4" t="s">
        <v>222</v>
      </c>
      <c r="E3" s="4" t="s">
        <v>223</v>
      </c>
      <c r="F3" s="4" t="s">
        <v>22</v>
      </c>
      <c r="G3" s="18">
        <v>3.8428226223749999</v>
      </c>
      <c r="H3" s="18">
        <v>4.4037016457142855</v>
      </c>
      <c r="I3" s="18">
        <v>4.2468750000000002</v>
      </c>
      <c r="J3" s="18">
        <v>3.1566583800000005</v>
      </c>
      <c r="K3" s="19">
        <v>4.9089380999999985</v>
      </c>
      <c r="L3" s="18">
        <v>6.0299999999999994</v>
      </c>
      <c r="M3" s="18">
        <v>4.3031249999999996</v>
      </c>
    </row>
    <row r="4" spans="1:15" ht="16.5" thickTop="1" thickBot="1" x14ac:dyDescent="0.3">
      <c r="A4" s="4" t="s">
        <v>131</v>
      </c>
      <c r="B4" s="4" t="s">
        <v>32</v>
      </c>
      <c r="C4" s="4" t="s">
        <v>31</v>
      </c>
      <c r="D4" s="4" t="s">
        <v>222</v>
      </c>
      <c r="E4" s="4" t="s">
        <v>223</v>
      </c>
      <c r="F4" s="4" t="s">
        <v>23</v>
      </c>
      <c r="G4" s="18">
        <v>6.8846666670000003</v>
      </c>
      <c r="H4" s="18">
        <v>4.8528579960000009</v>
      </c>
      <c r="I4" s="18">
        <v>4.05</v>
      </c>
      <c r="J4" s="18">
        <v>3.3399464399999994</v>
      </c>
      <c r="K4" s="19">
        <v>7.4659631999999991</v>
      </c>
      <c r="L4" s="18">
        <v>5.8049999999999997</v>
      </c>
      <c r="M4" s="18">
        <v>3.4593749999999992</v>
      </c>
    </row>
    <row r="5" spans="1:15" ht="16.5" thickTop="1" thickBot="1" x14ac:dyDescent="0.3">
      <c r="A5" s="4" t="s">
        <v>131</v>
      </c>
      <c r="B5" s="4" t="s">
        <v>4</v>
      </c>
      <c r="C5" s="4" t="s">
        <v>220</v>
      </c>
      <c r="D5" s="4" t="s">
        <v>222</v>
      </c>
      <c r="E5" s="4" t="s">
        <v>223</v>
      </c>
      <c r="F5" s="4" t="s">
        <v>14</v>
      </c>
      <c r="G5" s="18">
        <v>4.1560661767499996</v>
      </c>
      <c r="H5" s="18">
        <v>6.3481765808571424</v>
      </c>
      <c r="I5" s="18">
        <v>6.9749999999999996</v>
      </c>
      <c r="J5" s="18">
        <v>2.0762235000000002</v>
      </c>
      <c r="K5" s="19">
        <v>5.078840099999999</v>
      </c>
      <c r="L5" s="18">
        <v>6.93</v>
      </c>
      <c r="M5" s="18">
        <v>4.078125</v>
      </c>
    </row>
    <row r="6" spans="1:15" ht="16.5" thickTop="1" thickBot="1" x14ac:dyDescent="0.3">
      <c r="A6" s="4" t="s">
        <v>131</v>
      </c>
      <c r="B6" s="4" t="s">
        <v>36</v>
      </c>
      <c r="C6" s="4" t="s">
        <v>35</v>
      </c>
      <c r="D6" s="4" t="s">
        <v>222</v>
      </c>
      <c r="E6" s="4" t="s">
        <v>223</v>
      </c>
      <c r="F6" s="4" t="s">
        <v>11</v>
      </c>
      <c r="G6" s="18">
        <v>2.0643750000000001</v>
      </c>
      <c r="H6" s="18">
        <v>0.84857142857142875</v>
      </c>
      <c r="I6" s="18">
        <v>4.8375000000000004</v>
      </c>
      <c r="J6" s="18">
        <v>4.9991857199999998</v>
      </c>
      <c r="K6" s="19">
        <v>7.818509849999999</v>
      </c>
      <c r="L6" s="18">
        <v>6.1199999999999992</v>
      </c>
      <c r="M6" s="18">
        <v>5.3099999999999987</v>
      </c>
    </row>
    <row r="7" spans="1:15" ht="16.5" thickTop="1" thickBot="1" x14ac:dyDescent="0.3">
      <c r="A7" s="4" t="s">
        <v>131</v>
      </c>
      <c r="B7" s="4" t="s">
        <v>4</v>
      </c>
      <c r="C7" s="4" t="s">
        <v>28</v>
      </c>
      <c r="D7" s="4" t="s">
        <v>222</v>
      </c>
      <c r="E7" s="4" t="s">
        <v>223</v>
      </c>
      <c r="F7" s="4" t="s">
        <v>15</v>
      </c>
      <c r="G7" s="18">
        <v>4.1172659842500003</v>
      </c>
      <c r="H7" s="18">
        <v>5.9603027271428566</v>
      </c>
      <c r="I7" s="18">
        <v>7.2</v>
      </c>
      <c r="J7" s="18">
        <v>1.9025821799999996</v>
      </c>
      <c r="K7" s="19">
        <v>7.1389018499999999</v>
      </c>
      <c r="L7" s="18">
        <v>4.7249999999999996</v>
      </c>
      <c r="M7" s="18">
        <v>5.692499999999999</v>
      </c>
    </row>
    <row r="8" spans="1:15" ht="16.5" thickTop="1" thickBot="1" x14ac:dyDescent="0.3">
      <c r="A8" s="4" t="s">
        <v>131</v>
      </c>
      <c r="B8" s="4" t="s">
        <v>32</v>
      </c>
      <c r="C8" s="4" t="s">
        <v>29</v>
      </c>
      <c r="D8" s="4" t="s">
        <v>222</v>
      </c>
      <c r="E8" s="4" t="s">
        <v>223</v>
      </c>
      <c r="F8" s="4" t="s">
        <v>24</v>
      </c>
      <c r="G8" s="18">
        <v>4.1591250000000004</v>
      </c>
      <c r="H8" s="18">
        <v>4.1399999999999997</v>
      </c>
      <c r="I8" s="18">
        <v>4.8397499999999996</v>
      </c>
      <c r="J8" s="18">
        <v>3.8464002899999996</v>
      </c>
      <c r="K8" s="19">
        <v>5.5460705999999993</v>
      </c>
      <c r="L8" s="18">
        <v>4.9949999999999992</v>
      </c>
      <c r="M8" s="18">
        <v>3.7462499999999981</v>
      </c>
    </row>
    <row r="9" spans="1:15" ht="16.5" thickTop="1" thickBot="1" x14ac:dyDescent="0.3">
      <c r="A9" s="4" t="s">
        <v>131</v>
      </c>
      <c r="B9" s="4" t="s">
        <v>32</v>
      </c>
      <c r="C9" s="4" t="s">
        <v>30</v>
      </c>
      <c r="D9" s="4" t="s">
        <v>222</v>
      </c>
      <c r="E9" s="4" t="s">
        <v>223</v>
      </c>
      <c r="F9" s="4" t="s">
        <v>25</v>
      </c>
      <c r="G9" s="18">
        <v>1.9490624999999999</v>
      </c>
      <c r="H9" s="18">
        <v>7.0971428571428561</v>
      </c>
      <c r="I9" s="18">
        <v>4.78125</v>
      </c>
      <c r="J9" s="18">
        <v>3.4701774300000001</v>
      </c>
      <c r="K9" s="19">
        <v>5.7499529999999996</v>
      </c>
      <c r="L9" s="18">
        <v>5.6925000000000008</v>
      </c>
      <c r="M9" s="18">
        <v>1.7268750000000002</v>
      </c>
    </row>
    <row r="10" spans="1:15" ht="16.5" thickTop="1" thickBot="1" x14ac:dyDescent="0.3">
      <c r="A10" s="4" t="s">
        <v>131</v>
      </c>
      <c r="B10" s="4" t="s">
        <v>4</v>
      </c>
      <c r="C10" s="4" t="s">
        <v>35</v>
      </c>
      <c r="D10" s="4" t="s">
        <v>222</v>
      </c>
      <c r="E10" s="4" t="s">
        <v>223</v>
      </c>
      <c r="F10" s="4" t="s">
        <v>16</v>
      </c>
      <c r="G10" s="18">
        <v>3.8005952377499996</v>
      </c>
      <c r="H10" s="18">
        <v>5.4455582314285724</v>
      </c>
      <c r="I10" s="18">
        <v>7.4249999999999998</v>
      </c>
      <c r="J10" s="18">
        <v>1.7578810799999998</v>
      </c>
      <c r="K10" s="19">
        <v>4.1019036</v>
      </c>
      <c r="L10" s="18">
        <v>5.669999999999999</v>
      </c>
      <c r="M10" s="18">
        <v>5.3606250000000006</v>
      </c>
    </row>
    <row r="11" spans="1:15" ht="16.5" thickTop="1" thickBot="1" x14ac:dyDescent="0.3">
      <c r="A11" s="4" t="s">
        <v>131</v>
      </c>
      <c r="B11" s="4" t="s">
        <v>3</v>
      </c>
      <c r="C11" s="4" t="s">
        <v>35</v>
      </c>
      <c r="D11" s="4" t="s">
        <v>222</v>
      </c>
      <c r="E11" s="4" t="s">
        <v>223</v>
      </c>
      <c r="F11" s="4" t="s">
        <v>18</v>
      </c>
      <c r="G11" s="18">
        <v>4.0838003516249994</v>
      </c>
      <c r="H11" s="18">
        <v>2.9070852634285718</v>
      </c>
      <c r="I11" s="18">
        <v>8.3081250000000004</v>
      </c>
      <c r="J11" s="18">
        <v>8.5491860400000004</v>
      </c>
      <c r="K11" s="19">
        <v>5.1637911000000001</v>
      </c>
      <c r="L11" s="18">
        <v>7.875</v>
      </c>
      <c r="M11" s="18">
        <v>2.5818750000000019</v>
      </c>
    </row>
    <row r="12" spans="1:15" ht="16.5" thickTop="1" thickBot="1" x14ac:dyDescent="0.3">
      <c r="A12" s="4" t="s">
        <v>131</v>
      </c>
      <c r="B12" s="4" t="s">
        <v>4</v>
      </c>
      <c r="C12" s="4" t="s">
        <v>29</v>
      </c>
      <c r="D12" s="4" t="s">
        <v>222</v>
      </c>
      <c r="E12" s="4" t="s">
        <v>223</v>
      </c>
      <c r="F12" s="4" t="s">
        <v>17</v>
      </c>
      <c r="G12" s="18">
        <v>5.319201681</v>
      </c>
      <c r="H12" s="18">
        <v>6.4849087671428576</v>
      </c>
      <c r="I12" s="18">
        <v>8.4375</v>
      </c>
      <c r="J12" s="18">
        <v>2.4958566900000001</v>
      </c>
      <c r="K12" s="19">
        <v>2.5855282500000003</v>
      </c>
      <c r="L12" s="18">
        <v>7.2449999999999992</v>
      </c>
      <c r="M12" s="18">
        <v>4.826249999999999</v>
      </c>
    </row>
    <row r="13" spans="1:15" ht="16.5" thickTop="1" thickBot="1" x14ac:dyDescent="0.3">
      <c r="A13" s="4" t="s">
        <v>131</v>
      </c>
      <c r="B13" s="4" t="s">
        <v>3</v>
      </c>
      <c r="C13" s="4" t="s">
        <v>29</v>
      </c>
      <c r="D13" s="4" t="s">
        <v>222</v>
      </c>
      <c r="E13" s="4" t="s">
        <v>223</v>
      </c>
      <c r="F13" s="4" t="s">
        <v>19</v>
      </c>
      <c r="G13" s="18">
        <v>3.2681946453749999</v>
      </c>
      <c r="H13" s="18">
        <v>4.7990935465714282</v>
      </c>
      <c r="I13" s="18">
        <v>7.9031250000000002</v>
      </c>
      <c r="J13" s="18">
        <v>3.1952453399999996</v>
      </c>
      <c r="K13" s="19">
        <v>5.3124553499999996</v>
      </c>
      <c r="L13" s="18">
        <v>5.8049999999999997</v>
      </c>
      <c r="M13" s="18">
        <v>2.3681250000000005</v>
      </c>
    </row>
    <row r="14" spans="1:15" ht="16.5" thickTop="1" thickBot="1" x14ac:dyDescent="0.3">
      <c r="A14" s="4" t="s">
        <v>131</v>
      </c>
      <c r="B14" s="4" t="s">
        <v>32</v>
      </c>
      <c r="C14" s="4" t="s">
        <v>29</v>
      </c>
      <c r="D14" s="4" t="s">
        <v>222</v>
      </c>
      <c r="E14" s="4" t="s">
        <v>223</v>
      </c>
      <c r="F14" s="4" t="s">
        <v>26</v>
      </c>
      <c r="G14" s="18">
        <v>4.1668874999999996</v>
      </c>
      <c r="H14" s="18">
        <v>2.9828571428571431</v>
      </c>
      <c r="I14" s="18">
        <v>4.6968750000000004</v>
      </c>
      <c r="J14" s="18">
        <v>4.4686150200000005</v>
      </c>
      <c r="K14" s="19">
        <v>8.1200859000000012</v>
      </c>
      <c r="L14" s="18">
        <v>5.5125000000000002</v>
      </c>
      <c r="M14" s="18">
        <v>4.0950000000000006</v>
      </c>
    </row>
    <row r="15" spans="1:15" ht="16.5" thickTop="1" thickBot="1" x14ac:dyDescent="0.3">
      <c r="A15" s="4" t="s">
        <v>131</v>
      </c>
      <c r="B15" s="4" t="s">
        <v>32</v>
      </c>
      <c r="C15" s="4" t="s">
        <v>31</v>
      </c>
      <c r="D15" s="4" t="s">
        <v>222</v>
      </c>
      <c r="E15" s="4" t="s">
        <v>223</v>
      </c>
      <c r="F15" s="4" t="s">
        <v>27</v>
      </c>
      <c r="G15" s="18">
        <v>5.5318500000000004</v>
      </c>
      <c r="H15" s="18">
        <v>6.5828571428571427</v>
      </c>
      <c r="I15" s="18">
        <v>3.4312500000000008</v>
      </c>
      <c r="J15" s="18">
        <v>2.93478336</v>
      </c>
      <c r="K15" s="19">
        <v>5.8603893000000005</v>
      </c>
      <c r="L15" s="18">
        <v>4.2749999999999995</v>
      </c>
      <c r="M15" s="18">
        <v>2.2162499999999987</v>
      </c>
    </row>
    <row r="16" spans="1:15" ht="16.5" thickTop="1" thickBot="1" x14ac:dyDescent="0.3">
      <c r="A16" s="4" t="s">
        <v>131</v>
      </c>
      <c r="B16" s="4" t="s">
        <v>36</v>
      </c>
      <c r="C16" s="4" t="s">
        <v>35</v>
      </c>
      <c r="D16" s="4" t="s">
        <v>222</v>
      </c>
      <c r="E16" s="4" t="s">
        <v>223</v>
      </c>
      <c r="F16" s="4" t="s">
        <v>12</v>
      </c>
      <c r="G16" s="18">
        <v>2.1971428571249998</v>
      </c>
      <c r="H16" s="18">
        <v>1.9603343365714285</v>
      </c>
      <c r="I16" s="18">
        <v>4.05</v>
      </c>
      <c r="J16" s="18">
        <v>4.6856666699999998</v>
      </c>
      <c r="K16" s="19">
        <v>7.4447254499999991</v>
      </c>
      <c r="L16" s="18">
        <v>3.6224999999999996</v>
      </c>
      <c r="M16" s="18">
        <v>8.015625</v>
      </c>
    </row>
    <row r="17" spans="1:13" ht="16.5" thickTop="1" thickBot="1" x14ac:dyDescent="0.3">
      <c r="A17" s="4" t="s">
        <v>131</v>
      </c>
      <c r="B17" s="4" t="s">
        <v>3</v>
      </c>
      <c r="C17" s="4" t="s">
        <v>29</v>
      </c>
      <c r="D17" s="4" t="s">
        <v>222</v>
      </c>
      <c r="E17" s="4" t="s">
        <v>223</v>
      </c>
      <c r="F17" s="4" t="s">
        <v>20</v>
      </c>
      <c r="G17" s="18">
        <v>1.7585458627499999</v>
      </c>
      <c r="H17" s="18">
        <v>1.8436469631428567</v>
      </c>
      <c r="I17" s="18">
        <v>8.3081250000000004</v>
      </c>
      <c r="J17" s="18">
        <v>8.5491860400000004</v>
      </c>
      <c r="K17" s="19">
        <v>5.1637911000000001</v>
      </c>
      <c r="L17" s="18">
        <v>7.875</v>
      </c>
      <c r="M17" s="18">
        <v>2.5818750000000019</v>
      </c>
    </row>
    <row r="18" spans="1:13" ht="16.5" thickTop="1" thickBot="1" x14ac:dyDescent="0.3">
      <c r="A18" s="4" t="s">
        <v>131</v>
      </c>
      <c r="B18" s="4" t="s">
        <v>36</v>
      </c>
      <c r="C18" s="4" t="s">
        <v>28</v>
      </c>
      <c r="D18" s="4" t="s">
        <v>222</v>
      </c>
      <c r="E18" s="4" t="s">
        <v>223</v>
      </c>
      <c r="F18" s="4" t="s">
        <v>13</v>
      </c>
      <c r="G18" s="18">
        <v>3.5953875000000006</v>
      </c>
      <c r="H18" s="18">
        <v>3.8828571428571426</v>
      </c>
      <c r="I18" s="18">
        <v>4.6124999999999998</v>
      </c>
      <c r="J18" s="18">
        <v>4.3914410999999998</v>
      </c>
      <c r="K18" s="19">
        <v>7.8142623000000002</v>
      </c>
      <c r="L18" s="18">
        <v>3.8475000000000001</v>
      </c>
      <c r="M18" s="18">
        <v>5.838750000000001</v>
      </c>
    </row>
    <row r="19" spans="1:13" ht="16.5" thickTop="1" thickBot="1" x14ac:dyDescent="0.3">
      <c r="A19" s="4" t="s">
        <v>135</v>
      </c>
      <c r="B19" s="4" t="s">
        <v>4</v>
      </c>
      <c r="C19" s="4" t="s">
        <v>220</v>
      </c>
      <c r="D19" s="4" t="s">
        <v>151</v>
      </c>
      <c r="E19" s="4" t="s">
        <v>221</v>
      </c>
      <c r="F19" s="4" t="s">
        <v>14</v>
      </c>
      <c r="G19" s="18">
        <v>6.12</v>
      </c>
      <c r="H19" s="18">
        <v>1.5164358938999998</v>
      </c>
      <c r="I19" s="18">
        <v>7.7474999999999987</v>
      </c>
      <c r="J19" s="18">
        <v>3.8222325000000006</v>
      </c>
      <c r="K19" s="18">
        <v>5.9515134750000005</v>
      </c>
      <c r="L19" s="18">
        <v>0.76628571428571446</v>
      </c>
      <c r="M19" s="18">
        <v>3.3542307692307687</v>
      </c>
    </row>
    <row r="20" spans="1:13" ht="16.5" thickTop="1" thickBot="1" x14ac:dyDescent="0.3">
      <c r="A20" s="4" t="s">
        <v>135</v>
      </c>
      <c r="B20" s="4" t="s">
        <v>4</v>
      </c>
      <c r="C20" s="4" t="s">
        <v>28</v>
      </c>
      <c r="D20" s="4" t="s">
        <v>151</v>
      </c>
      <c r="E20" s="4" t="s">
        <v>221</v>
      </c>
      <c r="F20" s="4" t="s">
        <v>15</v>
      </c>
      <c r="G20" s="18">
        <v>6.3674999999999997</v>
      </c>
      <c r="H20" s="18">
        <v>1.3168108831500001</v>
      </c>
      <c r="I20" s="18">
        <v>7.5674999999999999</v>
      </c>
      <c r="J20" s="18">
        <v>2.7007987500000006</v>
      </c>
      <c r="K20" s="18">
        <v>5.9870838750000006</v>
      </c>
      <c r="L20" s="18">
        <v>1.719642857142857</v>
      </c>
      <c r="M20" s="18">
        <v>7.338461538461539</v>
      </c>
    </row>
    <row r="21" spans="1:13" ht="16.5" thickTop="1" thickBot="1" x14ac:dyDescent="0.3">
      <c r="A21" s="4" t="s">
        <v>135</v>
      </c>
      <c r="B21" s="4" t="s">
        <v>4</v>
      </c>
      <c r="C21" s="4" t="s">
        <v>35</v>
      </c>
      <c r="D21" s="4" t="s">
        <v>151</v>
      </c>
      <c r="E21" s="4" t="s">
        <v>221</v>
      </c>
      <c r="F21" s="4" t="s">
        <v>16</v>
      </c>
      <c r="G21" s="18">
        <v>5.58</v>
      </c>
      <c r="H21" s="18">
        <v>1.7623869812999999</v>
      </c>
      <c r="I21" s="18">
        <v>7.3650000000000002</v>
      </c>
      <c r="J21" s="18">
        <v>3.3459187500000001</v>
      </c>
      <c r="K21" s="18">
        <v>5.9815260000000006</v>
      </c>
      <c r="L21" s="18">
        <v>1.143642857142857</v>
      </c>
      <c r="M21" s="18">
        <v>4.6003846153846153</v>
      </c>
    </row>
    <row r="22" spans="1:13" ht="16.5" thickTop="1" thickBot="1" x14ac:dyDescent="0.3">
      <c r="A22" s="4" t="s">
        <v>135</v>
      </c>
      <c r="B22" s="4" t="s">
        <v>4</v>
      </c>
      <c r="C22" s="4" t="s">
        <v>29</v>
      </c>
      <c r="D22" s="4" t="s">
        <v>151</v>
      </c>
      <c r="E22" s="4" t="s">
        <v>221</v>
      </c>
      <c r="F22" s="4" t="s">
        <v>17</v>
      </c>
      <c r="G22" s="18">
        <v>5.58</v>
      </c>
      <c r="H22" s="18">
        <v>1.8479139821999997</v>
      </c>
      <c r="I22" s="18">
        <v>8.1037500000000016</v>
      </c>
      <c r="J22" s="18">
        <v>2.8243799999999997</v>
      </c>
      <c r="K22" s="18">
        <v>3.4704780749999995</v>
      </c>
      <c r="L22" s="18">
        <v>0.7971428571428576</v>
      </c>
      <c r="M22" s="18">
        <v>4.5103846153846163</v>
      </c>
    </row>
    <row r="23" spans="1:13" ht="16.5" thickTop="1" thickBot="1" x14ac:dyDescent="0.3">
      <c r="A23" s="4" t="s">
        <v>135</v>
      </c>
      <c r="B23" s="4" t="s">
        <v>4</v>
      </c>
      <c r="C23" s="4" t="s">
        <v>220</v>
      </c>
      <c r="D23" s="4" t="s">
        <v>151</v>
      </c>
      <c r="E23" s="4" t="s">
        <v>224</v>
      </c>
      <c r="F23" s="4" t="s">
        <v>14</v>
      </c>
      <c r="G23" s="18">
        <v>5.4674999999999994</v>
      </c>
      <c r="H23" s="18">
        <v>1.7406270063</v>
      </c>
      <c r="I23" s="18">
        <v>5.5762499999999999</v>
      </c>
      <c r="J23" s="18">
        <v>1.2055387499999999</v>
      </c>
      <c r="K23" s="18">
        <v>5.7692151750000003</v>
      </c>
      <c r="L23" s="18">
        <v>0.67500000000000004</v>
      </c>
      <c r="M23" s="18">
        <v>3.915</v>
      </c>
    </row>
    <row r="24" spans="1:13" ht="16.5" thickTop="1" thickBot="1" x14ac:dyDescent="0.3">
      <c r="A24" s="4" t="s">
        <v>135</v>
      </c>
      <c r="B24" s="4" t="s">
        <v>4</v>
      </c>
      <c r="C24" s="4" t="s">
        <v>28</v>
      </c>
      <c r="D24" s="4" t="s">
        <v>151</v>
      </c>
      <c r="E24" s="4" t="s">
        <v>224</v>
      </c>
      <c r="F24" s="4" t="s">
        <v>15</v>
      </c>
      <c r="G24" s="18">
        <v>5.7374999999999998</v>
      </c>
      <c r="H24" s="18">
        <v>1.9768973516999999</v>
      </c>
      <c r="I24" s="18">
        <v>4.9724999999999993</v>
      </c>
      <c r="J24" s="18">
        <v>0.42476625000000007</v>
      </c>
      <c r="K24" s="18">
        <v>5.9481787500000003</v>
      </c>
      <c r="L24" s="18">
        <v>1.2747857142857142</v>
      </c>
      <c r="M24" s="18">
        <v>5.9815384615384612</v>
      </c>
    </row>
    <row r="25" spans="1:13" ht="16.5" thickTop="1" thickBot="1" x14ac:dyDescent="0.3">
      <c r="A25" s="4" t="s">
        <v>135</v>
      </c>
      <c r="B25" s="4" t="s">
        <v>4</v>
      </c>
      <c r="C25" s="4" t="s">
        <v>35</v>
      </c>
      <c r="D25" s="4" t="s">
        <v>151</v>
      </c>
      <c r="E25" s="4" t="s">
        <v>224</v>
      </c>
      <c r="F25" s="4" t="s">
        <v>16</v>
      </c>
      <c r="G25" s="18">
        <v>5.6475</v>
      </c>
      <c r="H25" s="18">
        <v>2.0035890400500005</v>
      </c>
      <c r="I25" s="18">
        <v>4.875</v>
      </c>
      <c r="J25" s="18">
        <v>1.1211412499999998</v>
      </c>
      <c r="K25" s="18">
        <v>7.5744129749999995</v>
      </c>
      <c r="L25" s="18">
        <v>0.83764285714285736</v>
      </c>
      <c r="M25" s="18">
        <v>4.4723076923076928</v>
      </c>
    </row>
    <row r="26" spans="1:13" ht="16.5" thickTop="1" thickBot="1" x14ac:dyDescent="0.3">
      <c r="A26" s="4" t="s">
        <v>135</v>
      </c>
      <c r="B26" s="4" t="s">
        <v>4</v>
      </c>
      <c r="C26" s="4" t="s">
        <v>29</v>
      </c>
      <c r="D26" s="4" t="s">
        <v>151</v>
      </c>
      <c r="E26" s="4" t="s">
        <v>224</v>
      </c>
      <c r="F26" s="4" t="s">
        <v>17</v>
      </c>
      <c r="G26" s="18">
        <v>6.03</v>
      </c>
      <c r="H26" s="18">
        <v>2.03745434985</v>
      </c>
      <c r="I26" s="18">
        <v>5.6774999999999984</v>
      </c>
      <c r="J26" s="18">
        <v>1.6818525000000006</v>
      </c>
      <c r="K26" s="18">
        <v>6.7774136999999985</v>
      </c>
      <c r="L26" s="18">
        <v>0.97457142857142887</v>
      </c>
      <c r="M26" s="18">
        <v>4.8496153846153849</v>
      </c>
    </row>
    <row r="27" spans="1:13" ht="16.5" thickTop="1" x14ac:dyDescent="0.25">
      <c r="A27" s="4" t="s">
        <v>135</v>
      </c>
      <c r="B27" s="4" t="s">
        <v>36</v>
      </c>
      <c r="C27" s="4" t="s">
        <v>35</v>
      </c>
      <c r="D27" s="4" t="s">
        <v>151</v>
      </c>
      <c r="E27" s="4" t="s">
        <v>224</v>
      </c>
      <c r="F27" s="4" t="s">
        <v>240</v>
      </c>
      <c r="G27" s="20"/>
      <c r="H27" s="20">
        <v>5.7959999999999994</v>
      </c>
      <c r="I27" s="20">
        <v>0.75</v>
      </c>
      <c r="J27" s="20">
        <v>-7.2766943181818533E-2</v>
      </c>
      <c r="K27" s="20">
        <v>-0.47212759090909084</v>
      </c>
      <c r="L27" s="20"/>
      <c r="M27" s="20"/>
    </row>
    <row r="28" spans="1:13" ht="16.5" thickTop="1" x14ac:dyDescent="0.25">
      <c r="A28" s="4" t="s">
        <v>135</v>
      </c>
      <c r="B28" s="4" t="s">
        <v>36</v>
      </c>
      <c r="C28" s="4" t="s">
        <v>35</v>
      </c>
      <c r="D28" s="4" t="s">
        <v>151</v>
      </c>
      <c r="E28" s="4" t="s">
        <v>221</v>
      </c>
      <c r="F28" s="4" t="s">
        <v>240</v>
      </c>
      <c r="G28" s="20"/>
      <c r="H28" s="20">
        <v>6.1560000000000006</v>
      </c>
      <c r="I28" s="20">
        <v>0.95000000000000018</v>
      </c>
      <c r="J28" s="20">
        <v>0.37120234090909043</v>
      </c>
      <c r="K28" s="20">
        <v>0.273638181818182</v>
      </c>
      <c r="L28" s="20"/>
      <c r="M28" s="20"/>
    </row>
    <row r="29" spans="1:13" ht="16.5" thickTop="1" x14ac:dyDescent="0.25">
      <c r="A29" s="4" t="s">
        <v>135</v>
      </c>
      <c r="B29" s="4" t="s">
        <v>36</v>
      </c>
      <c r="C29" s="4" t="s">
        <v>35</v>
      </c>
      <c r="D29" s="4" t="s">
        <v>151</v>
      </c>
      <c r="E29" s="4" t="s">
        <v>224</v>
      </c>
      <c r="F29" s="4" t="s">
        <v>241</v>
      </c>
      <c r="G29" s="20"/>
      <c r="H29" s="20">
        <v>4.4459999999999997</v>
      </c>
      <c r="I29" s="20">
        <v>2.4500000000000002</v>
      </c>
      <c r="J29" s="20">
        <v>0.24513698863636343</v>
      </c>
      <c r="K29" s="20">
        <v>0.28778550000000019</v>
      </c>
      <c r="L29" s="20"/>
      <c r="M29" s="20"/>
    </row>
    <row r="30" spans="1:13" ht="16.5" thickTop="1" x14ac:dyDescent="0.25">
      <c r="A30" s="4" t="s">
        <v>135</v>
      </c>
      <c r="B30" s="4" t="s">
        <v>36</v>
      </c>
      <c r="C30" s="4" t="s">
        <v>35</v>
      </c>
      <c r="D30" s="4" t="s">
        <v>151</v>
      </c>
      <c r="E30" s="4" t="s">
        <v>221</v>
      </c>
      <c r="F30" s="4" t="s">
        <v>241</v>
      </c>
      <c r="G30" s="20"/>
      <c r="H30" s="20">
        <v>4.3829999999999991</v>
      </c>
      <c r="I30" s="20">
        <v>2</v>
      </c>
      <c r="J30" s="20">
        <v>0.10810943181818111</v>
      </c>
      <c r="K30" s="20">
        <v>0.13620709090909122</v>
      </c>
      <c r="L30" s="20"/>
      <c r="M30" s="20"/>
    </row>
    <row r="31" spans="1:13" ht="16.5" thickTop="1" x14ac:dyDescent="0.25">
      <c r="A31" s="4" t="s">
        <v>135</v>
      </c>
      <c r="B31" s="4" t="s">
        <v>36</v>
      </c>
      <c r="C31" s="4" t="s">
        <v>28</v>
      </c>
      <c r="D31" s="4" t="s">
        <v>151</v>
      </c>
      <c r="E31" s="4" t="s">
        <v>224</v>
      </c>
      <c r="F31" s="4" t="s">
        <v>13</v>
      </c>
      <c r="H31" s="20">
        <v>4.8600000000000003</v>
      </c>
      <c r="I31" s="20">
        <v>2.1999999999999993</v>
      </c>
      <c r="J31" s="20">
        <v>7.5222818181817586E-2</v>
      </c>
      <c r="K31" s="20">
        <v>-3.962386363636361E-2</v>
      </c>
    </row>
    <row r="32" spans="1:13" ht="15.75" thickTop="1" x14ac:dyDescent="0.25">
      <c r="A32" s="4" t="s">
        <v>135</v>
      </c>
      <c r="B32" s="4" t="s">
        <v>36</v>
      </c>
      <c r="C32" s="24" t="s">
        <v>28</v>
      </c>
      <c r="D32" s="4" t="s">
        <v>151</v>
      </c>
      <c r="E32" s="4" t="s">
        <v>221</v>
      </c>
      <c r="F32" s="4" t="s">
        <v>13</v>
      </c>
      <c r="H32" s="20">
        <v>4.8239999999999998</v>
      </c>
      <c r="I32" s="20">
        <v>1.8499999999999996</v>
      </c>
      <c r="J32" s="20">
        <v>0.44245667045454418</v>
      </c>
      <c r="K32" s="20">
        <v>-4.1644909090909135E-2</v>
      </c>
    </row>
  </sheetData>
  <autoFilter ref="A1:M32" xr:uid="{5DF0FF1D-DA71-4893-9B10-3000BC6DA1E3}"/>
  <sortState xmlns:xlrd2="http://schemas.microsoft.com/office/spreadsheetml/2017/richdata2" ref="A27:F31">
    <sortCondition ref="F27:F31"/>
    <sortCondition descending="1" ref="E27:E31"/>
  </sortState>
  <hyperlinks>
    <hyperlink ref="O1" location="TRIALS!A1" display="HOME " xr:uid="{D31CB4B7-ACE2-4F22-AA07-0246F7F9D6D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A343-17C1-456E-AC9E-F47F5EBF3E2B}">
  <sheetPr>
    <tabColor theme="7" tint="-0.249977111117893"/>
  </sheetPr>
  <dimension ref="A1:Q173"/>
  <sheetViews>
    <sheetView topLeftCell="B1" workbookViewId="0">
      <pane ySplit="1" topLeftCell="A2" activePane="bottomLeft" state="frozen"/>
      <selection pane="bottomLeft" activeCell="B1" sqref="B1:Q1"/>
    </sheetView>
  </sheetViews>
  <sheetFormatPr defaultRowHeight="15" x14ac:dyDescent="0.25"/>
  <cols>
    <col min="2" max="2" width="10" customWidth="1"/>
    <col min="8" max="14" width="14.85546875" customWidth="1"/>
  </cols>
  <sheetData>
    <row r="1" spans="1:17" ht="47.25" x14ac:dyDescent="0.25">
      <c r="A1" s="15" t="s">
        <v>67</v>
      </c>
      <c r="B1" s="65" t="s">
        <v>289</v>
      </c>
      <c r="C1" s="65" t="s">
        <v>290</v>
      </c>
      <c r="D1" s="65" t="s">
        <v>291</v>
      </c>
      <c r="E1" s="65" t="s">
        <v>292</v>
      </c>
      <c r="F1" s="65" t="s">
        <v>293</v>
      </c>
      <c r="G1" s="65" t="s">
        <v>33</v>
      </c>
      <c r="H1" s="65" t="s">
        <v>608</v>
      </c>
      <c r="I1" s="65" t="s">
        <v>609</v>
      </c>
      <c r="J1" s="65" t="s">
        <v>610</v>
      </c>
      <c r="K1" s="65" t="s">
        <v>613</v>
      </c>
      <c r="L1" s="65" t="s">
        <v>621</v>
      </c>
      <c r="M1" s="65" t="s">
        <v>620</v>
      </c>
      <c r="N1" s="65" t="s">
        <v>612</v>
      </c>
      <c r="O1" s="65" t="s">
        <v>614</v>
      </c>
      <c r="P1" s="67"/>
      <c r="Q1" s="68" t="s">
        <v>709</v>
      </c>
    </row>
    <row r="2" spans="1:17" x14ac:dyDescent="0.25">
      <c r="A2" s="4">
        <v>2018</v>
      </c>
      <c r="B2" s="4" t="s">
        <v>294</v>
      </c>
      <c r="C2" s="4" t="s">
        <v>296</v>
      </c>
      <c r="D2" s="4" t="s">
        <v>297</v>
      </c>
      <c r="E2" s="4" t="s">
        <v>298</v>
      </c>
      <c r="F2" s="4" t="s">
        <v>299</v>
      </c>
      <c r="G2" s="4" t="s">
        <v>295</v>
      </c>
      <c r="H2">
        <v>4</v>
      </c>
      <c r="I2">
        <v>4</v>
      </c>
      <c r="J2">
        <v>5</v>
      </c>
      <c r="K2">
        <v>5</v>
      </c>
      <c r="L2">
        <v>3</v>
      </c>
      <c r="M2">
        <v>5</v>
      </c>
      <c r="N2" s="6">
        <v>2.2222222222222219</v>
      </c>
      <c r="O2">
        <v>2</v>
      </c>
    </row>
    <row r="3" spans="1:17" x14ac:dyDescent="0.25">
      <c r="A3" s="4">
        <v>2018</v>
      </c>
      <c r="B3" s="4" t="s">
        <v>294</v>
      </c>
      <c r="C3" s="4" t="s">
        <v>296</v>
      </c>
      <c r="D3" s="4" t="s">
        <v>301</v>
      </c>
      <c r="E3" s="4" t="s">
        <v>298</v>
      </c>
      <c r="F3" s="4" t="s">
        <v>299</v>
      </c>
      <c r="G3" s="4" t="s">
        <v>300</v>
      </c>
      <c r="H3">
        <v>4</v>
      </c>
      <c r="I3">
        <v>3</v>
      </c>
      <c r="J3">
        <v>4</v>
      </c>
      <c r="K3">
        <v>5</v>
      </c>
      <c r="L3">
        <v>4</v>
      </c>
      <c r="M3">
        <v>5</v>
      </c>
      <c r="N3" s="6">
        <v>3.8888888888888893</v>
      </c>
      <c r="O3">
        <v>5</v>
      </c>
    </row>
    <row r="4" spans="1:17" x14ac:dyDescent="0.25">
      <c r="A4" s="4">
        <v>2018</v>
      </c>
      <c r="B4" s="4" t="s">
        <v>294</v>
      </c>
      <c r="C4" s="4" t="s">
        <v>303</v>
      </c>
      <c r="D4" s="4" t="s">
        <v>304</v>
      </c>
      <c r="E4" s="4" t="s">
        <v>298</v>
      </c>
      <c r="F4" s="4" t="s">
        <v>299</v>
      </c>
      <c r="G4" s="4" t="s">
        <v>302</v>
      </c>
      <c r="H4">
        <v>4</v>
      </c>
      <c r="I4">
        <v>4</v>
      </c>
      <c r="J4">
        <v>4</v>
      </c>
      <c r="K4">
        <v>4</v>
      </c>
      <c r="L4">
        <v>4</v>
      </c>
      <c r="M4">
        <v>3</v>
      </c>
      <c r="N4" s="6">
        <v>1.5277777777777777</v>
      </c>
      <c r="O4">
        <v>2</v>
      </c>
    </row>
    <row r="5" spans="1:17" x14ac:dyDescent="0.25">
      <c r="A5" s="4">
        <v>2018</v>
      </c>
      <c r="B5" s="4" t="s">
        <v>294</v>
      </c>
      <c r="C5" s="4" t="s">
        <v>296</v>
      </c>
      <c r="D5" s="4" t="s">
        <v>306</v>
      </c>
      <c r="E5" s="4" t="s">
        <v>298</v>
      </c>
      <c r="F5" s="4" t="s">
        <v>299</v>
      </c>
      <c r="G5" s="4" t="s">
        <v>305</v>
      </c>
      <c r="H5">
        <v>4</v>
      </c>
      <c r="I5">
        <v>3</v>
      </c>
      <c r="J5">
        <v>3</v>
      </c>
      <c r="K5">
        <v>5</v>
      </c>
      <c r="L5">
        <v>4</v>
      </c>
      <c r="M5">
        <v>4</v>
      </c>
      <c r="N5" s="6">
        <v>3.125</v>
      </c>
      <c r="O5">
        <v>4</v>
      </c>
    </row>
    <row r="6" spans="1:17" x14ac:dyDescent="0.25">
      <c r="A6" s="4">
        <v>2018</v>
      </c>
      <c r="B6" s="4" t="s">
        <v>294</v>
      </c>
      <c r="C6" s="4" t="s">
        <v>296</v>
      </c>
      <c r="D6" s="4" t="s">
        <v>308</v>
      </c>
      <c r="E6" s="4" t="s">
        <v>298</v>
      </c>
      <c r="F6" s="4" t="s">
        <v>299</v>
      </c>
      <c r="G6" s="4" t="s">
        <v>307</v>
      </c>
      <c r="H6">
        <v>4</v>
      </c>
      <c r="I6">
        <v>4</v>
      </c>
      <c r="J6">
        <v>3</v>
      </c>
      <c r="K6">
        <v>5</v>
      </c>
      <c r="L6">
        <v>4</v>
      </c>
      <c r="M6">
        <v>2</v>
      </c>
      <c r="N6" s="6">
        <v>4.7222222222222223</v>
      </c>
      <c r="O6">
        <v>5</v>
      </c>
    </row>
    <row r="7" spans="1:17" x14ac:dyDescent="0.25">
      <c r="A7" s="4">
        <v>2018</v>
      </c>
      <c r="B7" s="4" t="s">
        <v>294</v>
      </c>
      <c r="C7" s="4" t="s">
        <v>296</v>
      </c>
      <c r="D7" s="4" t="s">
        <v>310</v>
      </c>
      <c r="E7" s="4" t="s">
        <v>298</v>
      </c>
      <c r="F7" s="4" t="s">
        <v>299</v>
      </c>
      <c r="G7" s="4" t="s">
        <v>309</v>
      </c>
      <c r="H7">
        <v>4</v>
      </c>
      <c r="I7">
        <v>3</v>
      </c>
      <c r="J7">
        <v>2</v>
      </c>
      <c r="K7">
        <v>4</v>
      </c>
      <c r="L7">
        <v>4</v>
      </c>
      <c r="M7">
        <v>1</v>
      </c>
      <c r="N7" s="6">
        <v>2.8472222222222219</v>
      </c>
      <c r="O7">
        <v>2</v>
      </c>
    </row>
    <row r="8" spans="1:17" x14ac:dyDescent="0.25">
      <c r="A8" s="4">
        <v>2018</v>
      </c>
      <c r="B8" s="4" t="s">
        <v>294</v>
      </c>
      <c r="C8" s="4" t="s">
        <v>296</v>
      </c>
      <c r="D8" s="4" t="s">
        <v>312</v>
      </c>
      <c r="E8" s="4" t="s">
        <v>298</v>
      </c>
      <c r="F8" s="4" t="s">
        <v>299</v>
      </c>
      <c r="G8" s="4" t="s">
        <v>311</v>
      </c>
      <c r="H8">
        <v>3</v>
      </c>
      <c r="I8">
        <v>3</v>
      </c>
      <c r="J8">
        <v>3</v>
      </c>
      <c r="K8">
        <v>3</v>
      </c>
      <c r="L8">
        <v>4</v>
      </c>
      <c r="M8">
        <v>2</v>
      </c>
      <c r="N8" s="6">
        <v>3.125</v>
      </c>
      <c r="O8">
        <v>4</v>
      </c>
    </row>
    <row r="9" spans="1:17" x14ac:dyDescent="0.25">
      <c r="A9" s="4">
        <v>2018</v>
      </c>
      <c r="B9" s="4" t="s">
        <v>294</v>
      </c>
      <c r="C9" s="4" t="s">
        <v>296</v>
      </c>
      <c r="D9" s="4" t="s">
        <v>314</v>
      </c>
      <c r="E9" s="4" t="s">
        <v>315</v>
      </c>
      <c r="F9" s="4" t="s">
        <v>316</v>
      </c>
      <c r="G9" s="4" t="s">
        <v>313</v>
      </c>
      <c r="H9">
        <v>5</v>
      </c>
      <c r="I9">
        <v>4</v>
      </c>
      <c r="J9">
        <v>3</v>
      </c>
      <c r="K9">
        <v>5</v>
      </c>
      <c r="L9">
        <v>3</v>
      </c>
      <c r="M9">
        <v>4</v>
      </c>
      <c r="N9" s="6">
        <v>3.4027777777777772</v>
      </c>
      <c r="O9">
        <v>3</v>
      </c>
    </row>
    <row r="10" spans="1:17" x14ac:dyDescent="0.25">
      <c r="A10" s="4">
        <v>2018</v>
      </c>
      <c r="B10" s="4" t="s">
        <v>294</v>
      </c>
      <c r="C10" s="4"/>
      <c r="D10" s="4" t="s">
        <v>318</v>
      </c>
      <c r="E10" s="4" t="s">
        <v>319</v>
      </c>
      <c r="F10" s="4" t="s">
        <v>320</v>
      </c>
      <c r="G10" s="4" t="s">
        <v>317</v>
      </c>
      <c r="H10">
        <v>5</v>
      </c>
      <c r="I10">
        <v>4</v>
      </c>
      <c r="J10">
        <v>4</v>
      </c>
      <c r="K10">
        <v>4</v>
      </c>
      <c r="L10">
        <v>2</v>
      </c>
      <c r="M10">
        <v>2</v>
      </c>
      <c r="N10" s="6">
        <v>0.48611111111111116</v>
      </c>
      <c r="O10">
        <v>3</v>
      </c>
    </row>
    <row r="11" spans="1:17" x14ac:dyDescent="0.25">
      <c r="A11" s="4">
        <v>2018</v>
      </c>
      <c r="B11" s="4" t="s">
        <v>294</v>
      </c>
      <c r="C11" s="4"/>
      <c r="D11" s="4" t="s">
        <v>322</v>
      </c>
      <c r="E11" s="4" t="s">
        <v>323</v>
      </c>
      <c r="F11" s="4" t="s">
        <v>324</v>
      </c>
      <c r="G11" s="4" t="s">
        <v>321</v>
      </c>
      <c r="H11">
        <v>4</v>
      </c>
      <c r="I11">
        <v>4</v>
      </c>
      <c r="J11">
        <v>2</v>
      </c>
      <c r="K11">
        <v>5</v>
      </c>
      <c r="L11">
        <v>4</v>
      </c>
      <c r="M11">
        <v>2</v>
      </c>
      <c r="N11" s="6">
        <v>1.3888888888888891</v>
      </c>
      <c r="O11">
        <v>3</v>
      </c>
    </row>
    <row r="12" spans="1:17" x14ac:dyDescent="0.25">
      <c r="A12" s="4">
        <v>2018</v>
      </c>
      <c r="B12" s="4" t="s">
        <v>294</v>
      </c>
      <c r="C12" s="4"/>
      <c r="D12" s="4"/>
      <c r="E12" s="4" t="s">
        <v>323</v>
      </c>
      <c r="F12" s="4" t="s">
        <v>324</v>
      </c>
      <c r="G12" s="4" t="s">
        <v>325</v>
      </c>
      <c r="H12">
        <v>5</v>
      </c>
      <c r="I12">
        <v>3</v>
      </c>
      <c r="J12">
        <v>2</v>
      </c>
      <c r="K12">
        <v>5</v>
      </c>
      <c r="L12">
        <v>3</v>
      </c>
      <c r="M12">
        <v>2</v>
      </c>
      <c r="N12" s="6">
        <v>1.3888888888888891</v>
      </c>
      <c r="O12">
        <v>2</v>
      </c>
    </row>
    <row r="13" spans="1:17" x14ac:dyDescent="0.25">
      <c r="A13" s="4">
        <v>2018</v>
      </c>
      <c r="B13" s="4" t="s">
        <v>294</v>
      </c>
      <c r="C13" s="4" t="s">
        <v>296</v>
      </c>
      <c r="D13" s="4" t="s">
        <v>327</v>
      </c>
      <c r="E13" s="4" t="s">
        <v>298</v>
      </c>
      <c r="F13" s="4" t="s">
        <v>299</v>
      </c>
      <c r="G13" s="4" t="s">
        <v>326</v>
      </c>
      <c r="H13">
        <v>4</v>
      </c>
      <c r="I13">
        <v>3</v>
      </c>
      <c r="J13">
        <v>3</v>
      </c>
      <c r="K13">
        <v>3</v>
      </c>
      <c r="L13">
        <v>4</v>
      </c>
      <c r="M13">
        <v>1</v>
      </c>
      <c r="N13" s="6">
        <v>4.2361111111111107</v>
      </c>
      <c r="O13">
        <v>1</v>
      </c>
    </row>
    <row r="14" spans="1:17" x14ac:dyDescent="0.25">
      <c r="A14" s="4">
        <v>2018</v>
      </c>
      <c r="B14" s="4" t="s">
        <v>294</v>
      </c>
      <c r="C14" s="4" t="s">
        <v>329</v>
      </c>
      <c r="D14" s="4"/>
      <c r="E14" s="4" t="s">
        <v>330</v>
      </c>
      <c r="F14" s="4" t="s">
        <v>331</v>
      </c>
      <c r="G14" s="4" t="s">
        <v>328</v>
      </c>
      <c r="H14">
        <v>4</v>
      </c>
      <c r="I14">
        <v>4</v>
      </c>
      <c r="J14">
        <v>2</v>
      </c>
      <c r="K14">
        <v>5</v>
      </c>
      <c r="L14">
        <v>3</v>
      </c>
      <c r="M14">
        <v>5</v>
      </c>
      <c r="N14" s="6">
        <v>3.9583333333333335</v>
      </c>
      <c r="O14">
        <v>3</v>
      </c>
    </row>
    <row r="15" spans="1:17" x14ac:dyDescent="0.25">
      <c r="A15" s="4">
        <v>2018</v>
      </c>
      <c r="B15" s="4" t="s">
        <v>294</v>
      </c>
      <c r="C15" s="4"/>
      <c r="D15" s="4" t="s">
        <v>333</v>
      </c>
      <c r="E15" s="4" t="s">
        <v>298</v>
      </c>
      <c r="F15" s="4" t="s">
        <v>299</v>
      </c>
      <c r="G15" s="4" t="s">
        <v>332</v>
      </c>
      <c r="H15">
        <v>4</v>
      </c>
      <c r="I15">
        <v>3</v>
      </c>
      <c r="J15">
        <v>4</v>
      </c>
      <c r="K15">
        <v>3</v>
      </c>
      <c r="L15">
        <v>4</v>
      </c>
      <c r="M15">
        <v>4</v>
      </c>
      <c r="N15" s="6">
        <v>2.1527777777777781</v>
      </c>
      <c r="O15">
        <v>1</v>
      </c>
    </row>
    <row r="16" spans="1:17" x14ac:dyDescent="0.25">
      <c r="A16" s="4">
        <v>2018</v>
      </c>
      <c r="B16" s="4" t="s">
        <v>294</v>
      </c>
      <c r="C16" s="4" t="s">
        <v>329</v>
      </c>
      <c r="D16" s="4"/>
      <c r="E16" s="4" t="s">
        <v>298</v>
      </c>
      <c r="F16" s="4" t="s">
        <v>299</v>
      </c>
      <c r="G16" s="4" t="s">
        <v>334</v>
      </c>
      <c r="H16">
        <v>5</v>
      </c>
      <c r="I16">
        <v>4</v>
      </c>
      <c r="J16">
        <v>5</v>
      </c>
      <c r="K16">
        <v>5</v>
      </c>
      <c r="L16">
        <v>4</v>
      </c>
      <c r="M16">
        <v>2</v>
      </c>
      <c r="N16" s="6">
        <v>3.9583333333333335</v>
      </c>
      <c r="O16">
        <v>2</v>
      </c>
    </row>
    <row r="17" spans="1:15" x14ac:dyDescent="0.25">
      <c r="A17" s="4">
        <v>2018</v>
      </c>
      <c r="B17" s="4" t="s">
        <v>294</v>
      </c>
      <c r="C17" s="4" t="s">
        <v>329</v>
      </c>
      <c r="D17" s="4" t="s">
        <v>336</v>
      </c>
      <c r="E17" s="4" t="s">
        <v>298</v>
      </c>
      <c r="F17" s="4" t="s">
        <v>299</v>
      </c>
      <c r="G17" s="4" t="s">
        <v>335</v>
      </c>
      <c r="H17">
        <v>4</v>
      </c>
      <c r="I17">
        <v>3</v>
      </c>
      <c r="J17">
        <v>4</v>
      </c>
      <c r="K17">
        <v>3</v>
      </c>
      <c r="L17">
        <v>4</v>
      </c>
      <c r="M17">
        <v>3</v>
      </c>
      <c r="N17" s="6">
        <v>2.4305555555555554</v>
      </c>
      <c r="O17">
        <v>3</v>
      </c>
    </row>
    <row r="18" spans="1:15" x14ac:dyDescent="0.25">
      <c r="A18" s="4">
        <v>2018</v>
      </c>
      <c r="B18" s="4" t="s">
        <v>294</v>
      </c>
      <c r="C18" s="4"/>
      <c r="D18" s="4"/>
      <c r="E18" s="4" t="s">
        <v>319</v>
      </c>
      <c r="F18" s="4" t="s">
        <v>320</v>
      </c>
      <c r="G18" s="4" t="s">
        <v>337</v>
      </c>
      <c r="H18">
        <v>5</v>
      </c>
      <c r="I18">
        <v>3</v>
      </c>
      <c r="J18">
        <v>3</v>
      </c>
      <c r="K18">
        <v>3</v>
      </c>
      <c r="L18">
        <v>4</v>
      </c>
      <c r="M18">
        <v>3</v>
      </c>
      <c r="N18" s="6">
        <v>4.4444444444444438</v>
      </c>
      <c r="O18">
        <v>3</v>
      </c>
    </row>
    <row r="19" spans="1:15" x14ac:dyDescent="0.25">
      <c r="A19" s="4">
        <v>2018</v>
      </c>
      <c r="B19" s="4" t="s">
        <v>294</v>
      </c>
      <c r="C19" s="4"/>
      <c r="D19" s="4"/>
      <c r="E19" s="4" t="s">
        <v>339</v>
      </c>
      <c r="F19" s="4" t="s">
        <v>340</v>
      </c>
      <c r="G19" s="4" t="s">
        <v>338</v>
      </c>
      <c r="H19">
        <v>5</v>
      </c>
      <c r="I19">
        <v>4</v>
      </c>
      <c r="J19">
        <v>5</v>
      </c>
      <c r="K19">
        <v>5</v>
      </c>
      <c r="L19">
        <v>5</v>
      </c>
      <c r="M19">
        <v>3</v>
      </c>
      <c r="N19" s="6">
        <v>1.9444444444444446</v>
      </c>
      <c r="O19">
        <v>3</v>
      </c>
    </row>
    <row r="20" spans="1:15" x14ac:dyDescent="0.25">
      <c r="A20" s="4">
        <v>2018</v>
      </c>
      <c r="B20" s="4" t="s">
        <v>294</v>
      </c>
      <c r="C20" s="4"/>
      <c r="D20" s="4"/>
      <c r="E20" s="4" t="s">
        <v>339</v>
      </c>
      <c r="F20" s="4" t="s">
        <v>340</v>
      </c>
      <c r="G20" s="4" t="s">
        <v>341</v>
      </c>
      <c r="H20">
        <v>2</v>
      </c>
      <c r="I20">
        <v>1</v>
      </c>
      <c r="J20" t="s">
        <v>108</v>
      </c>
      <c r="K20">
        <v>2</v>
      </c>
      <c r="L20">
        <v>5</v>
      </c>
      <c r="M20">
        <v>1</v>
      </c>
      <c r="N20" s="6">
        <v>2.7777777777777781</v>
      </c>
      <c r="O20">
        <v>3</v>
      </c>
    </row>
    <row r="21" spans="1:15" x14ac:dyDescent="0.25">
      <c r="A21" s="4">
        <v>2018</v>
      </c>
      <c r="B21" s="4" t="s">
        <v>294</v>
      </c>
      <c r="C21" s="4"/>
      <c r="D21" s="4"/>
      <c r="E21" s="4" t="s">
        <v>339</v>
      </c>
      <c r="F21" s="4" t="s">
        <v>340</v>
      </c>
      <c r="G21" s="4" t="s">
        <v>342</v>
      </c>
      <c r="H21">
        <v>2</v>
      </c>
      <c r="I21">
        <v>2</v>
      </c>
      <c r="J21" t="s">
        <v>108</v>
      </c>
      <c r="K21">
        <v>3</v>
      </c>
      <c r="L21">
        <v>5</v>
      </c>
      <c r="M21">
        <v>1</v>
      </c>
      <c r="N21" s="6">
        <v>2.3611111111111112</v>
      </c>
      <c r="O21">
        <v>4</v>
      </c>
    </row>
    <row r="22" spans="1:15" x14ac:dyDescent="0.25">
      <c r="A22" s="4">
        <v>2018</v>
      </c>
      <c r="B22" s="4" t="s">
        <v>294</v>
      </c>
      <c r="C22" s="4"/>
      <c r="D22" s="4"/>
      <c r="E22" s="4" t="s">
        <v>339</v>
      </c>
      <c r="F22" s="4" t="s">
        <v>340</v>
      </c>
      <c r="G22" s="4" t="s">
        <v>343</v>
      </c>
      <c r="H22">
        <v>3</v>
      </c>
      <c r="I22">
        <v>2</v>
      </c>
      <c r="J22">
        <v>2</v>
      </c>
      <c r="K22">
        <v>4</v>
      </c>
      <c r="L22">
        <v>4</v>
      </c>
      <c r="M22">
        <v>1</v>
      </c>
      <c r="N22" s="6">
        <v>1.0416666666666667</v>
      </c>
      <c r="O22">
        <v>4</v>
      </c>
    </row>
    <row r="23" spans="1:15" x14ac:dyDescent="0.25">
      <c r="A23" s="4">
        <v>2018</v>
      </c>
      <c r="B23" s="4" t="s">
        <v>294</v>
      </c>
      <c r="C23" s="4"/>
      <c r="D23" s="4"/>
      <c r="E23" s="4" t="s">
        <v>330</v>
      </c>
      <c r="F23" s="4" t="s">
        <v>331</v>
      </c>
      <c r="G23" s="4" t="s">
        <v>344</v>
      </c>
      <c r="H23">
        <v>4</v>
      </c>
      <c r="I23">
        <v>4</v>
      </c>
      <c r="J23">
        <v>2</v>
      </c>
      <c r="K23">
        <v>4</v>
      </c>
      <c r="L23">
        <v>4</v>
      </c>
      <c r="M23">
        <v>3</v>
      </c>
      <c r="N23" s="6">
        <v>4.166666666666667</v>
      </c>
      <c r="O23">
        <v>2</v>
      </c>
    </row>
    <row r="24" spans="1:15" x14ac:dyDescent="0.25">
      <c r="A24" s="4">
        <v>2018</v>
      </c>
      <c r="B24" s="4" t="s">
        <v>294</v>
      </c>
      <c r="C24" s="4" t="s">
        <v>329</v>
      </c>
      <c r="D24" s="4" t="s">
        <v>346</v>
      </c>
      <c r="E24" s="4" t="s">
        <v>298</v>
      </c>
      <c r="F24" s="4" t="s">
        <v>299</v>
      </c>
      <c r="G24" s="4" t="s">
        <v>345</v>
      </c>
      <c r="H24">
        <v>3</v>
      </c>
      <c r="I24">
        <v>3</v>
      </c>
      <c r="J24">
        <v>3</v>
      </c>
      <c r="K24">
        <v>3</v>
      </c>
      <c r="L24">
        <v>4</v>
      </c>
      <c r="M24">
        <v>2</v>
      </c>
      <c r="N24" s="6">
        <v>2.1527777777777781</v>
      </c>
      <c r="O24">
        <v>1</v>
      </c>
    </row>
    <row r="25" spans="1:15" x14ac:dyDescent="0.25">
      <c r="A25" s="4">
        <v>2018</v>
      </c>
      <c r="B25" s="4" t="s">
        <v>294</v>
      </c>
      <c r="C25" s="4"/>
      <c r="D25" s="4"/>
      <c r="E25" s="4" t="s">
        <v>348</v>
      </c>
      <c r="F25" s="4" t="s">
        <v>349</v>
      </c>
      <c r="G25" s="4" t="s">
        <v>347</v>
      </c>
      <c r="H25">
        <v>5</v>
      </c>
      <c r="I25">
        <v>4</v>
      </c>
      <c r="J25">
        <v>1</v>
      </c>
      <c r="K25">
        <v>3</v>
      </c>
      <c r="L25">
        <v>5</v>
      </c>
      <c r="M25">
        <v>3</v>
      </c>
      <c r="N25" s="6">
        <v>3.8888888888888893</v>
      </c>
      <c r="O25">
        <v>3</v>
      </c>
    </row>
    <row r="26" spans="1:15" x14ac:dyDescent="0.25">
      <c r="A26" s="4">
        <v>2018</v>
      </c>
      <c r="B26" s="4" t="s">
        <v>294</v>
      </c>
      <c r="C26" s="4"/>
      <c r="D26" s="4"/>
      <c r="E26" s="4" t="s">
        <v>298</v>
      </c>
      <c r="F26" s="4" t="s">
        <v>299</v>
      </c>
      <c r="G26" s="4" t="s">
        <v>350</v>
      </c>
      <c r="H26">
        <v>2</v>
      </c>
      <c r="I26">
        <v>2</v>
      </c>
      <c r="J26">
        <v>3</v>
      </c>
      <c r="K26">
        <v>4</v>
      </c>
      <c r="L26">
        <v>4</v>
      </c>
      <c r="M26">
        <v>1</v>
      </c>
      <c r="N26" s="6">
        <v>2.9166666666666665</v>
      </c>
      <c r="O26">
        <v>3</v>
      </c>
    </row>
    <row r="27" spans="1:15" x14ac:dyDescent="0.25">
      <c r="A27" s="4">
        <v>2018</v>
      </c>
      <c r="B27" s="4" t="s">
        <v>294</v>
      </c>
      <c r="C27" s="4"/>
      <c r="D27" s="4"/>
      <c r="E27" s="4" t="s">
        <v>352</v>
      </c>
      <c r="F27" s="4" t="s">
        <v>353</v>
      </c>
      <c r="G27" s="4" t="s">
        <v>351</v>
      </c>
      <c r="H27">
        <v>4</v>
      </c>
      <c r="I27">
        <v>3</v>
      </c>
      <c r="J27">
        <v>2</v>
      </c>
      <c r="K27">
        <v>4</v>
      </c>
      <c r="L27">
        <v>4</v>
      </c>
      <c r="M27">
        <v>3</v>
      </c>
      <c r="N27" s="6">
        <v>2.9166666666666665</v>
      </c>
      <c r="O27">
        <v>3</v>
      </c>
    </row>
    <row r="28" spans="1:15" x14ac:dyDescent="0.25">
      <c r="A28" s="4">
        <v>2018</v>
      </c>
      <c r="B28" s="4" t="s">
        <v>294</v>
      </c>
      <c r="C28" s="4"/>
      <c r="D28" s="4"/>
      <c r="E28" s="4" t="s">
        <v>348</v>
      </c>
      <c r="F28" s="4" t="s">
        <v>349</v>
      </c>
      <c r="G28" s="4" t="s">
        <v>354</v>
      </c>
      <c r="H28">
        <v>5</v>
      </c>
      <c r="I28">
        <v>3</v>
      </c>
      <c r="J28">
        <v>1</v>
      </c>
      <c r="K28">
        <v>4</v>
      </c>
      <c r="L28">
        <v>5</v>
      </c>
      <c r="M28">
        <v>1</v>
      </c>
      <c r="N28" s="6">
        <v>3.4722222222222228</v>
      </c>
      <c r="O28">
        <v>3</v>
      </c>
    </row>
    <row r="29" spans="1:15" x14ac:dyDescent="0.25">
      <c r="A29" s="4">
        <v>2018</v>
      </c>
      <c r="B29" s="4" t="s">
        <v>294</v>
      </c>
      <c r="C29" s="4"/>
      <c r="D29" s="4"/>
      <c r="E29" s="4" t="s">
        <v>348</v>
      </c>
      <c r="F29" s="4" t="s">
        <v>349</v>
      </c>
      <c r="G29" s="4" t="s">
        <v>355</v>
      </c>
      <c r="H29">
        <v>3</v>
      </c>
      <c r="I29">
        <v>3</v>
      </c>
      <c r="J29">
        <v>1</v>
      </c>
      <c r="K29">
        <v>5</v>
      </c>
      <c r="L29">
        <v>5</v>
      </c>
      <c r="M29">
        <v>1</v>
      </c>
      <c r="N29" s="6">
        <v>3.75</v>
      </c>
      <c r="O29">
        <v>3</v>
      </c>
    </row>
    <row r="30" spans="1:15" x14ac:dyDescent="0.25">
      <c r="A30" s="4">
        <v>2018</v>
      </c>
      <c r="B30" s="4" t="s">
        <v>294</v>
      </c>
      <c r="C30" s="4"/>
      <c r="D30" s="4"/>
      <c r="E30" s="4" t="s">
        <v>348</v>
      </c>
      <c r="F30" s="4" t="s">
        <v>349</v>
      </c>
      <c r="G30" s="4" t="s">
        <v>356</v>
      </c>
      <c r="H30">
        <v>4</v>
      </c>
      <c r="I30">
        <v>3</v>
      </c>
      <c r="J30">
        <v>1</v>
      </c>
      <c r="K30">
        <v>5</v>
      </c>
      <c r="L30">
        <v>4</v>
      </c>
      <c r="M30">
        <v>1</v>
      </c>
      <c r="N30" s="6">
        <v>3.3333333333333335</v>
      </c>
      <c r="O30">
        <v>3</v>
      </c>
    </row>
    <row r="31" spans="1:15" x14ac:dyDescent="0.25">
      <c r="A31" s="4">
        <v>2018</v>
      </c>
      <c r="B31" s="4" t="s">
        <v>294</v>
      </c>
      <c r="C31" s="4"/>
      <c r="D31" s="4"/>
      <c r="E31" s="4" t="s">
        <v>348</v>
      </c>
      <c r="F31" s="4" t="s">
        <v>349</v>
      </c>
      <c r="G31" s="4" t="s">
        <v>357</v>
      </c>
      <c r="H31">
        <v>4</v>
      </c>
      <c r="I31">
        <v>3</v>
      </c>
      <c r="J31">
        <v>1</v>
      </c>
      <c r="K31">
        <v>3</v>
      </c>
      <c r="L31">
        <v>4</v>
      </c>
      <c r="M31">
        <v>1</v>
      </c>
      <c r="N31" s="6">
        <v>3.5416666666666665</v>
      </c>
      <c r="O31">
        <v>3</v>
      </c>
    </row>
    <row r="32" spans="1:15" x14ac:dyDescent="0.25">
      <c r="A32" s="4">
        <v>2018</v>
      </c>
      <c r="B32" s="4" t="s">
        <v>294</v>
      </c>
      <c r="C32" s="4"/>
      <c r="D32" s="4"/>
      <c r="E32" s="4" t="s">
        <v>319</v>
      </c>
      <c r="F32" s="4" t="s">
        <v>320</v>
      </c>
      <c r="G32" s="4" t="s">
        <v>358</v>
      </c>
      <c r="H32">
        <v>5</v>
      </c>
      <c r="I32">
        <v>4</v>
      </c>
      <c r="J32">
        <v>2</v>
      </c>
      <c r="K32">
        <v>4</v>
      </c>
      <c r="L32">
        <v>3</v>
      </c>
      <c r="M32">
        <v>1</v>
      </c>
      <c r="N32" s="6">
        <v>2.4305555555555554</v>
      </c>
      <c r="O32">
        <v>3</v>
      </c>
    </row>
    <row r="33" spans="1:15" x14ac:dyDescent="0.25">
      <c r="A33" s="4">
        <v>2018</v>
      </c>
      <c r="B33" s="4" t="s">
        <v>294</v>
      </c>
      <c r="C33" s="4" t="s">
        <v>296</v>
      </c>
      <c r="D33" s="4" t="s">
        <v>360</v>
      </c>
      <c r="E33" s="4" t="s">
        <v>298</v>
      </c>
      <c r="F33" s="4" t="s">
        <v>299</v>
      </c>
      <c r="G33" s="4" t="s">
        <v>359</v>
      </c>
      <c r="H33">
        <v>4</v>
      </c>
      <c r="I33">
        <v>4</v>
      </c>
      <c r="J33">
        <v>4</v>
      </c>
      <c r="K33">
        <v>4</v>
      </c>
      <c r="L33">
        <v>4</v>
      </c>
      <c r="M33">
        <v>5</v>
      </c>
      <c r="N33" s="6">
        <v>2.5</v>
      </c>
      <c r="O33">
        <v>5</v>
      </c>
    </row>
    <row r="34" spans="1:15" x14ac:dyDescent="0.25">
      <c r="A34" s="4">
        <v>2018</v>
      </c>
      <c r="B34" s="4" t="s">
        <v>294</v>
      </c>
      <c r="C34" s="4" t="s">
        <v>329</v>
      </c>
      <c r="D34" s="4" t="s">
        <v>362</v>
      </c>
      <c r="E34" s="4" t="s">
        <v>298</v>
      </c>
      <c r="F34" s="4" t="s">
        <v>299</v>
      </c>
      <c r="G34" s="4" t="s">
        <v>361</v>
      </c>
      <c r="H34">
        <v>4</v>
      </c>
      <c r="I34">
        <v>4</v>
      </c>
      <c r="J34">
        <v>3</v>
      </c>
      <c r="K34">
        <v>4</v>
      </c>
      <c r="L34">
        <v>4</v>
      </c>
      <c r="M34">
        <v>1</v>
      </c>
      <c r="N34" s="6">
        <v>2.3611111111111112</v>
      </c>
      <c r="O34">
        <v>4</v>
      </c>
    </row>
    <row r="35" spans="1:15" x14ac:dyDescent="0.25">
      <c r="A35" s="4">
        <v>2018</v>
      </c>
      <c r="B35" s="4" t="s">
        <v>294</v>
      </c>
      <c r="C35" s="4" t="s">
        <v>296</v>
      </c>
      <c r="D35" s="4" t="s">
        <v>306</v>
      </c>
      <c r="E35" s="4" t="s">
        <v>298</v>
      </c>
      <c r="F35" s="4" t="s">
        <v>299</v>
      </c>
      <c r="G35" s="4" t="s">
        <v>363</v>
      </c>
      <c r="H35">
        <v>5</v>
      </c>
      <c r="I35">
        <v>3</v>
      </c>
      <c r="J35">
        <v>2</v>
      </c>
      <c r="K35">
        <v>4</v>
      </c>
      <c r="L35">
        <v>4</v>
      </c>
      <c r="M35">
        <v>1</v>
      </c>
      <c r="N35" s="6">
        <v>4.583333333333333</v>
      </c>
      <c r="O35">
        <v>1</v>
      </c>
    </row>
    <row r="36" spans="1:15" x14ac:dyDescent="0.25">
      <c r="A36" s="4">
        <v>2018</v>
      </c>
      <c r="B36" s="4" t="s">
        <v>294</v>
      </c>
      <c r="C36" s="4"/>
      <c r="D36" s="4"/>
      <c r="E36" s="4" t="s">
        <v>298</v>
      </c>
      <c r="F36" s="4" t="s">
        <v>299</v>
      </c>
      <c r="G36" s="4" t="s">
        <v>364</v>
      </c>
      <c r="H36">
        <v>3</v>
      </c>
      <c r="I36">
        <v>3</v>
      </c>
      <c r="J36">
        <v>3</v>
      </c>
      <c r="K36">
        <v>4</v>
      </c>
      <c r="L36">
        <v>4</v>
      </c>
      <c r="M36">
        <v>1</v>
      </c>
      <c r="N36" s="6">
        <v>3.0555555555555554</v>
      </c>
      <c r="O36">
        <v>4</v>
      </c>
    </row>
    <row r="37" spans="1:15" x14ac:dyDescent="0.25">
      <c r="A37" s="4">
        <v>2018</v>
      </c>
      <c r="B37" s="4" t="s">
        <v>294</v>
      </c>
      <c r="C37" s="4"/>
      <c r="D37" s="4" t="s">
        <v>366</v>
      </c>
      <c r="E37" s="4" t="s">
        <v>323</v>
      </c>
      <c r="F37" s="4" t="s">
        <v>367</v>
      </c>
      <c r="G37" s="4" t="s">
        <v>365</v>
      </c>
      <c r="H37">
        <v>4</v>
      </c>
      <c r="I37">
        <v>2</v>
      </c>
      <c r="J37">
        <v>2</v>
      </c>
      <c r="K37">
        <v>4</v>
      </c>
      <c r="L37">
        <v>3</v>
      </c>
      <c r="M37">
        <v>1</v>
      </c>
      <c r="N37" s="6">
        <v>2.4305555555555554</v>
      </c>
      <c r="O37">
        <v>3</v>
      </c>
    </row>
    <row r="38" spans="1:15" x14ac:dyDescent="0.25">
      <c r="A38" s="4">
        <v>2018</v>
      </c>
      <c r="B38" s="4" t="s">
        <v>294</v>
      </c>
      <c r="C38" s="4"/>
      <c r="D38" s="4" t="s">
        <v>369</v>
      </c>
      <c r="E38" s="4" t="s">
        <v>323</v>
      </c>
      <c r="F38" s="4" t="s">
        <v>367</v>
      </c>
      <c r="G38" s="4" t="s">
        <v>368</v>
      </c>
      <c r="H38">
        <v>5</v>
      </c>
      <c r="I38">
        <v>4</v>
      </c>
      <c r="J38">
        <v>4</v>
      </c>
      <c r="K38">
        <v>5</v>
      </c>
      <c r="L38">
        <v>4</v>
      </c>
      <c r="M38">
        <v>1</v>
      </c>
      <c r="N38" s="6">
        <v>1.4583333333333333</v>
      </c>
      <c r="O38">
        <v>4</v>
      </c>
    </row>
    <row r="39" spans="1:15" x14ac:dyDescent="0.25">
      <c r="A39" s="4">
        <v>2018</v>
      </c>
      <c r="B39" s="4" t="s">
        <v>294</v>
      </c>
      <c r="C39" s="4"/>
      <c r="D39" s="4"/>
      <c r="E39" s="4" t="s">
        <v>315</v>
      </c>
      <c r="F39" s="4" t="s">
        <v>316</v>
      </c>
      <c r="G39" s="4" t="s">
        <v>370</v>
      </c>
      <c r="H39">
        <v>5</v>
      </c>
      <c r="I39">
        <v>4</v>
      </c>
      <c r="J39">
        <v>2</v>
      </c>
      <c r="K39">
        <v>4</v>
      </c>
      <c r="L39">
        <v>4</v>
      </c>
      <c r="M39">
        <v>1</v>
      </c>
      <c r="N39" s="6">
        <v>2.4305555555555554</v>
      </c>
      <c r="O39">
        <v>2</v>
      </c>
    </row>
    <row r="40" spans="1:15" x14ac:dyDescent="0.25">
      <c r="A40" s="4">
        <v>2018</v>
      </c>
      <c r="B40" s="4" t="s">
        <v>294</v>
      </c>
      <c r="C40" s="4"/>
      <c r="D40" s="4"/>
      <c r="E40" s="4" t="s">
        <v>372</v>
      </c>
      <c r="F40" s="4" t="s">
        <v>373</v>
      </c>
      <c r="G40" s="4" t="s">
        <v>371</v>
      </c>
      <c r="H40">
        <v>5</v>
      </c>
      <c r="I40">
        <v>2</v>
      </c>
      <c r="J40">
        <v>2</v>
      </c>
      <c r="K40">
        <v>4</v>
      </c>
      <c r="L40">
        <v>4</v>
      </c>
      <c r="M40">
        <v>2</v>
      </c>
      <c r="N40" s="6">
        <v>2.5</v>
      </c>
      <c r="O40">
        <v>4</v>
      </c>
    </row>
    <row r="41" spans="1:15" x14ac:dyDescent="0.25">
      <c r="A41" s="4">
        <v>2018</v>
      </c>
      <c r="B41" s="4" t="s">
        <v>294</v>
      </c>
      <c r="C41" s="4"/>
      <c r="D41" s="4"/>
      <c r="E41" s="4" t="s">
        <v>323</v>
      </c>
      <c r="F41" s="4" t="s">
        <v>367</v>
      </c>
      <c r="G41" s="4" t="s">
        <v>374</v>
      </c>
      <c r="H41">
        <v>5</v>
      </c>
      <c r="I41">
        <v>3</v>
      </c>
      <c r="J41">
        <v>4</v>
      </c>
      <c r="K41">
        <v>5</v>
      </c>
      <c r="L41">
        <v>4</v>
      </c>
      <c r="M41">
        <v>1</v>
      </c>
      <c r="N41" s="6">
        <v>1.6666666666666667</v>
      </c>
      <c r="O41">
        <v>3</v>
      </c>
    </row>
    <row r="42" spans="1:15" x14ac:dyDescent="0.25">
      <c r="A42" s="4">
        <v>2018</v>
      </c>
      <c r="B42" s="4" t="s">
        <v>294</v>
      </c>
      <c r="C42" s="4"/>
      <c r="D42" s="4"/>
      <c r="E42" s="4" t="s">
        <v>372</v>
      </c>
      <c r="F42" s="4" t="s">
        <v>373</v>
      </c>
      <c r="G42" s="4" t="s">
        <v>375</v>
      </c>
      <c r="H42">
        <v>5</v>
      </c>
      <c r="I42">
        <v>4</v>
      </c>
      <c r="J42">
        <v>5</v>
      </c>
      <c r="K42">
        <v>5</v>
      </c>
      <c r="L42">
        <v>5</v>
      </c>
      <c r="M42">
        <v>1</v>
      </c>
      <c r="N42" s="6">
        <v>0.83333333333333337</v>
      </c>
      <c r="O42">
        <v>3</v>
      </c>
    </row>
    <row r="43" spans="1:15" x14ac:dyDescent="0.25">
      <c r="A43" s="4">
        <v>2018</v>
      </c>
      <c r="B43" s="4" t="s">
        <v>294</v>
      </c>
      <c r="C43" s="4"/>
      <c r="D43" s="4" t="s">
        <v>377</v>
      </c>
      <c r="E43" s="4" t="s">
        <v>315</v>
      </c>
      <c r="F43" s="4" t="s">
        <v>316</v>
      </c>
      <c r="G43" s="4" t="s">
        <v>376</v>
      </c>
      <c r="H43">
        <v>5</v>
      </c>
      <c r="I43">
        <v>4</v>
      </c>
      <c r="J43">
        <v>5</v>
      </c>
      <c r="K43">
        <v>5</v>
      </c>
      <c r="L43">
        <v>4</v>
      </c>
      <c r="M43">
        <v>1</v>
      </c>
      <c r="N43" s="6">
        <v>2.6388888888888888</v>
      </c>
      <c r="O43">
        <v>2</v>
      </c>
    </row>
    <row r="44" spans="1:15" x14ac:dyDescent="0.25">
      <c r="A44" s="4">
        <v>2018</v>
      </c>
      <c r="B44" s="4" t="s">
        <v>294</v>
      </c>
      <c r="C44" s="4"/>
      <c r="D44" s="4"/>
      <c r="E44" s="4" t="s">
        <v>379</v>
      </c>
      <c r="F44" s="4" t="s">
        <v>380</v>
      </c>
      <c r="G44" s="4" t="s">
        <v>378</v>
      </c>
      <c r="H44">
        <v>4</v>
      </c>
      <c r="I44">
        <v>2</v>
      </c>
      <c r="J44">
        <v>1</v>
      </c>
      <c r="K44">
        <v>5</v>
      </c>
      <c r="L44">
        <v>1</v>
      </c>
      <c r="M44">
        <v>1</v>
      </c>
      <c r="N44" s="6">
        <v>1.7361111111111114</v>
      </c>
      <c r="O44">
        <v>3</v>
      </c>
    </row>
    <row r="45" spans="1:15" x14ac:dyDescent="0.25">
      <c r="A45" s="4">
        <v>2018</v>
      </c>
      <c r="B45" s="4" t="s">
        <v>294</v>
      </c>
      <c r="C45" s="4"/>
      <c r="D45" s="4"/>
      <c r="E45" s="4" t="s">
        <v>382</v>
      </c>
      <c r="F45" s="4" t="s">
        <v>383</v>
      </c>
      <c r="G45" s="4" t="s">
        <v>381</v>
      </c>
      <c r="H45">
        <v>5</v>
      </c>
      <c r="I45">
        <v>2</v>
      </c>
      <c r="J45">
        <v>2</v>
      </c>
      <c r="K45">
        <v>4</v>
      </c>
      <c r="L45">
        <v>4</v>
      </c>
      <c r="M45">
        <v>1</v>
      </c>
      <c r="N45" s="6">
        <v>1.0416666666666667</v>
      </c>
      <c r="O45">
        <v>2</v>
      </c>
    </row>
    <row r="46" spans="1:15" x14ac:dyDescent="0.25">
      <c r="A46" s="4">
        <v>2018</v>
      </c>
      <c r="B46" s="4" t="s">
        <v>294</v>
      </c>
      <c r="C46" s="4"/>
      <c r="D46" s="4"/>
      <c r="E46" s="4" t="s">
        <v>379</v>
      </c>
      <c r="F46" s="4" t="s">
        <v>380</v>
      </c>
      <c r="G46" s="4" t="s">
        <v>384</v>
      </c>
      <c r="H46">
        <v>5</v>
      </c>
      <c r="I46">
        <v>3</v>
      </c>
      <c r="J46">
        <v>2</v>
      </c>
      <c r="K46">
        <v>4</v>
      </c>
      <c r="L46">
        <v>1</v>
      </c>
      <c r="M46">
        <v>1</v>
      </c>
      <c r="N46" s="6">
        <v>1.7361111111111114</v>
      </c>
      <c r="O46">
        <v>3</v>
      </c>
    </row>
    <row r="47" spans="1:15" x14ac:dyDescent="0.25">
      <c r="A47" s="4">
        <v>2018</v>
      </c>
      <c r="B47" s="4" t="s">
        <v>294</v>
      </c>
      <c r="C47" s="4"/>
      <c r="D47" s="4"/>
      <c r="E47" s="4" t="s">
        <v>382</v>
      </c>
      <c r="F47" s="4" t="s">
        <v>383</v>
      </c>
      <c r="G47" s="4" t="s">
        <v>385</v>
      </c>
      <c r="H47">
        <v>5</v>
      </c>
      <c r="I47">
        <v>1</v>
      </c>
      <c r="J47">
        <v>3</v>
      </c>
      <c r="K47">
        <v>4</v>
      </c>
      <c r="L47">
        <v>5</v>
      </c>
      <c r="M47">
        <v>1</v>
      </c>
      <c r="N47" s="6">
        <v>1.0416666666666667</v>
      </c>
      <c r="O47">
        <v>2</v>
      </c>
    </row>
    <row r="48" spans="1:15" x14ac:dyDescent="0.25">
      <c r="A48" s="4">
        <v>2018</v>
      </c>
      <c r="B48" s="4" t="s">
        <v>294</v>
      </c>
      <c r="C48" s="4"/>
      <c r="D48" s="4"/>
      <c r="E48" s="4" t="s">
        <v>382</v>
      </c>
      <c r="F48" s="4" t="s">
        <v>383</v>
      </c>
      <c r="G48" s="4" t="s">
        <v>386</v>
      </c>
      <c r="H48">
        <v>5</v>
      </c>
      <c r="I48">
        <v>3</v>
      </c>
      <c r="J48">
        <v>5</v>
      </c>
      <c r="K48">
        <v>3</v>
      </c>
      <c r="L48">
        <v>5</v>
      </c>
      <c r="M48">
        <v>1</v>
      </c>
      <c r="N48" s="6">
        <v>0.76388888888888884</v>
      </c>
      <c r="O48">
        <v>2</v>
      </c>
    </row>
    <row r="49" spans="1:15" x14ac:dyDescent="0.25">
      <c r="A49" s="4">
        <v>2018</v>
      </c>
      <c r="B49" s="4" t="s">
        <v>294</v>
      </c>
      <c r="C49" s="4"/>
      <c r="D49" s="4"/>
      <c r="E49" s="4" t="s">
        <v>298</v>
      </c>
      <c r="F49" s="4" t="s">
        <v>299</v>
      </c>
      <c r="G49" s="4" t="s">
        <v>387</v>
      </c>
      <c r="H49">
        <v>3</v>
      </c>
      <c r="I49">
        <v>4</v>
      </c>
      <c r="J49">
        <v>3</v>
      </c>
      <c r="K49">
        <v>3</v>
      </c>
      <c r="L49">
        <v>4</v>
      </c>
      <c r="M49">
        <v>1</v>
      </c>
      <c r="N49" s="6">
        <v>0.48611111111111116</v>
      </c>
      <c r="O49">
        <v>2</v>
      </c>
    </row>
    <row r="50" spans="1:15" x14ac:dyDescent="0.25">
      <c r="A50" s="4">
        <v>2018</v>
      </c>
      <c r="B50" s="4" t="s">
        <v>294</v>
      </c>
      <c r="C50" s="4"/>
      <c r="D50" s="4"/>
      <c r="E50" s="4" t="s">
        <v>389</v>
      </c>
      <c r="F50" s="4" t="s">
        <v>390</v>
      </c>
      <c r="G50" s="4" t="s">
        <v>388</v>
      </c>
      <c r="H50">
        <v>5</v>
      </c>
      <c r="I50">
        <v>2</v>
      </c>
      <c r="J50">
        <v>2</v>
      </c>
      <c r="K50">
        <v>4</v>
      </c>
      <c r="L50">
        <v>3</v>
      </c>
      <c r="M50">
        <v>3</v>
      </c>
      <c r="N50" s="6">
        <v>0.69444444444444453</v>
      </c>
      <c r="O50">
        <v>2</v>
      </c>
    </row>
    <row r="51" spans="1:15" x14ac:dyDescent="0.25">
      <c r="A51" s="4">
        <v>2018</v>
      </c>
      <c r="B51" s="4" t="s">
        <v>294</v>
      </c>
      <c r="C51" s="4" t="s">
        <v>296</v>
      </c>
      <c r="D51" s="4" t="s">
        <v>392</v>
      </c>
      <c r="E51" s="4" t="s">
        <v>298</v>
      </c>
      <c r="F51" s="4" t="s">
        <v>299</v>
      </c>
      <c r="G51" s="4" t="s">
        <v>391</v>
      </c>
      <c r="H51">
        <v>4</v>
      </c>
      <c r="I51">
        <v>3</v>
      </c>
      <c r="J51">
        <v>4</v>
      </c>
      <c r="K51">
        <v>4</v>
      </c>
      <c r="L51">
        <v>4</v>
      </c>
      <c r="M51">
        <v>5</v>
      </c>
      <c r="N51" s="6">
        <v>3.6111111111111107</v>
      </c>
      <c r="O51">
        <v>1</v>
      </c>
    </row>
    <row r="52" spans="1:15" x14ac:dyDescent="0.25">
      <c r="A52" s="4">
        <v>2018</v>
      </c>
      <c r="B52" s="4" t="s">
        <v>294</v>
      </c>
      <c r="C52" s="4" t="s">
        <v>296</v>
      </c>
      <c r="D52" s="4" t="s">
        <v>394</v>
      </c>
      <c r="E52" s="4" t="s">
        <v>330</v>
      </c>
      <c r="F52" s="4" t="s">
        <v>331</v>
      </c>
      <c r="G52" s="4" t="s">
        <v>393</v>
      </c>
      <c r="H52">
        <v>5</v>
      </c>
      <c r="I52">
        <v>4</v>
      </c>
      <c r="J52">
        <v>3</v>
      </c>
      <c r="K52">
        <v>3</v>
      </c>
      <c r="L52">
        <v>4</v>
      </c>
      <c r="M52">
        <v>3</v>
      </c>
      <c r="N52" s="6">
        <v>4.8611111111111107</v>
      </c>
      <c r="O52">
        <v>1</v>
      </c>
    </row>
    <row r="53" spans="1:15" x14ac:dyDescent="0.25">
      <c r="A53" s="4">
        <v>2018</v>
      </c>
      <c r="B53" s="4" t="s">
        <v>294</v>
      </c>
      <c r="C53" s="4" t="s">
        <v>296</v>
      </c>
      <c r="D53" s="4" t="s">
        <v>396</v>
      </c>
      <c r="E53" s="4" t="s">
        <v>298</v>
      </c>
      <c r="F53" s="4" t="s">
        <v>299</v>
      </c>
      <c r="G53" s="4" t="s">
        <v>395</v>
      </c>
      <c r="H53">
        <v>3</v>
      </c>
      <c r="I53">
        <v>4</v>
      </c>
      <c r="J53">
        <v>4</v>
      </c>
      <c r="K53">
        <v>4</v>
      </c>
      <c r="L53">
        <v>4</v>
      </c>
      <c r="M53">
        <v>2</v>
      </c>
      <c r="N53" s="6">
        <v>3.9583333333333335</v>
      </c>
      <c r="O53">
        <v>4</v>
      </c>
    </row>
    <row r="54" spans="1:15" x14ac:dyDescent="0.25">
      <c r="A54" s="4">
        <v>2018</v>
      </c>
      <c r="B54" s="4" t="s">
        <v>294</v>
      </c>
      <c r="C54" s="4" t="s">
        <v>296</v>
      </c>
      <c r="D54" s="4" t="s">
        <v>398</v>
      </c>
      <c r="E54" s="4" t="s">
        <v>298</v>
      </c>
      <c r="F54" s="4" t="s">
        <v>299</v>
      </c>
      <c r="G54" s="4" t="s">
        <v>397</v>
      </c>
      <c r="H54">
        <v>4</v>
      </c>
      <c r="I54">
        <v>3</v>
      </c>
      <c r="J54">
        <v>4</v>
      </c>
      <c r="K54">
        <v>4</v>
      </c>
      <c r="L54">
        <v>4</v>
      </c>
      <c r="M54">
        <v>1</v>
      </c>
      <c r="N54" s="6">
        <v>2.5694444444444446</v>
      </c>
      <c r="O54">
        <v>2</v>
      </c>
    </row>
    <row r="55" spans="1:15" x14ac:dyDescent="0.25">
      <c r="A55" s="4">
        <v>2018</v>
      </c>
      <c r="B55" s="4" t="s">
        <v>294</v>
      </c>
      <c r="C55" s="4" t="s">
        <v>296</v>
      </c>
      <c r="D55" s="4" t="s">
        <v>400</v>
      </c>
      <c r="E55" s="4" t="s">
        <v>298</v>
      </c>
      <c r="F55" s="4" t="s">
        <v>299</v>
      </c>
      <c r="G55" s="4" t="s">
        <v>399</v>
      </c>
      <c r="H55">
        <v>4</v>
      </c>
      <c r="I55">
        <v>3</v>
      </c>
      <c r="J55">
        <v>3</v>
      </c>
      <c r="K55">
        <v>4</v>
      </c>
      <c r="L55">
        <v>4</v>
      </c>
      <c r="M55">
        <v>1</v>
      </c>
      <c r="N55" s="6">
        <v>2.4305555555555554</v>
      </c>
      <c r="O55">
        <v>2</v>
      </c>
    </row>
    <row r="56" spans="1:15" x14ac:dyDescent="0.25">
      <c r="A56" s="4">
        <v>2018</v>
      </c>
      <c r="B56" s="4" t="s">
        <v>294</v>
      </c>
      <c r="C56" s="4" t="s">
        <v>296</v>
      </c>
      <c r="D56" s="4" t="s">
        <v>402</v>
      </c>
      <c r="E56" s="4" t="s">
        <v>298</v>
      </c>
      <c r="F56" s="4" t="s">
        <v>299</v>
      </c>
      <c r="G56" s="4" t="s">
        <v>401</v>
      </c>
      <c r="H56">
        <v>4</v>
      </c>
      <c r="I56">
        <v>4</v>
      </c>
      <c r="J56">
        <v>4</v>
      </c>
      <c r="K56">
        <v>4</v>
      </c>
      <c r="L56">
        <v>4</v>
      </c>
      <c r="M56">
        <v>1</v>
      </c>
      <c r="N56" s="6">
        <v>3.4027777777777772</v>
      </c>
      <c r="O56">
        <v>5</v>
      </c>
    </row>
    <row r="57" spans="1:15" x14ac:dyDescent="0.25">
      <c r="A57" s="4">
        <v>2018</v>
      </c>
      <c r="B57" s="4" t="s">
        <v>294</v>
      </c>
      <c r="C57" s="4" t="s">
        <v>296</v>
      </c>
      <c r="D57" s="4" t="s">
        <v>404</v>
      </c>
      <c r="E57" s="4" t="s">
        <v>298</v>
      </c>
      <c r="F57" s="4" t="s">
        <v>299</v>
      </c>
      <c r="G57" s="4" t="s">
        <v>403</v>
      </c>
      <c r="H57">
        <v>5</v>
      </c>
      <c r="I57">
        <v>4</v>
      </c>
      <c r="J57">
        <v>4</v>
      </c>
      <c r="K57">
        <v>4</v>
      </c>
      <c r="L57">
        <v>4</v>
      </c>
      <c r="M57">
        <v>2</v>
      </c>
      <c r="N57" s="6">
        <v>3.5416666666666665</v>
      </c>
      <c r="O57">
        <v>3</v>
      </c>
    </row>
    <row r="58" spans="1:15" x14ac:dyDescent="0.25">
      <c r="A58" s="4">
        <v>2018</v>
      </c>
      <c r="B58" s="4" t="s">
        <v>294</v>
      </c>
      <c r="C58" s="4" t="s">
        <v>296</v>
      </c>
      <c r="D58" s="4" t="s">
        <v>406</v>
      </c>
      <c r="E58" s="4" t="s">
        <v>298</v>
      </c>
      <c r="F58" s="4" t="s">
        <v>299</v>
      </c>
      <c r="G58" s="4" t="s">
        <v>405</v>
      </c>
      <c r="H58">
        <v>4</v>
      </c>
      <c r="I58">
        <v>3</v>
      </c>
      <c r="J58">
        <v>3</v>
      </c>
      <c r="K58">
        <v>4</v>
      </c>
      <c r="L58">
        <v>4</v>
      </c>
      <c r="M58">
        <v>1</v>
      </c>
      <c r="N58" s="6">
        <v>2.8472222222222219</v>
      </c>
      <c r="O58">
        <v>3</v>
      </c>
    </row>
    <row r="59" spans="1:15" x14ac:dyDescent="0.25">
      <c r="A59" s="4">
        <v>2018</v>
      </c>
      <c r="B59" s="4" t="s">
        <v>294</v>
      </c>
      <c r="C59" s="4"/>
      <c r="D59" s="4" t="s">
        <v>408</v>
      </c>
      <c r="E59" s="4" t="s">
        <v>298</v>
      </c>
      <c r="F59" s="4" t="s">
        <v>299</v>
      </c>
      <c r="G59" s="4" t="s">
        <v>407</v>
      </c>
      <c r="H59">
        <v>4</v>
      </c>
      <c r="I59">
        <v>3</v>
      </c>
      <c r="J59">
        <v>3</v>
      </c>
      <c r="K59">
        <v>4</v>
      </c>
      <c r="L59">
        <v>4</v>
      </c>
      <c r="M59">
        <v>1</v>
      </c>
      <c r="N59" s="6">
        <v>2.1527777777777781</v>
      </c>
      <c r="O59">
        <v>3</v>
      </c>
    </row>
    <row r="60" spans="1:15" x14ac:dyDescent="0.25">
      <c r="A60" s="4">
        <v>2018</v>
      </c>
      <c r="B60" s="4" t="s">
        <v>294</v>
      </c>
      <c r="C60" s="4" t="s">
        <v>296</v>
      </c>
      <c r="D60" s="4" t="s">
        <v>410</v>
      </c>
      <c r="E60" s="4" t="s">
        <v>298</v>
      </c>
      <c r="F60" s="4" t="s">
        <v>299</v>
      </c>
      <c r="G60" s="4" t="s">
        <v>409</v>
      </c>
      <c r="H60">
        <v>4</v>
      </c>
      <c r="I60">
        <v>4</v>
      </c>
      <c r="J60">
        <v>3</v>
      </c>
      <c r="K60">
        <v>4</v>
      </c>
      <c r="L60">
        <v>4</v>
      </c>
      <c r="M60">
        <v>5</v>
      </c>
      <c r="N60" s="6">
        <v>3.4027777777777772</v>
      </c>
      <c r="O60">
        <v>2</v>
      </c>
    </row>
    <row r="61" spans="1:15" x14ac:dyDescent="0.25">
      <c r="A61" s="4">
        <v>2018</v>
      </c>
      <c r="B61" s="4" t="s">
        <v>294</v>
      </c>
      <c r="C61" s="4" t="s">
        <v>296</v>
      </c>
      <c r="D61" s="4" t="s">
        <v>412</v>
      </c>
      <c r="E61" s="4" t="s">
        <v>339</v>
      </c>
      <c r="F61" s="4" t="s">
        <v>340</v>
      </c>
      <c r="G61" s="4" t="s">
        <v>411</v>
      </c>
      <c r="H61">
        <v>5</v>
      </c>
      <c r="I61">
        <v>2</v>
      </c>
      <c r="J61">
        <v>4</v>
      </c>
      <c r="K61">
        <v>3</v>
      </c>
      <c r="L61">
        <v>4</v>
      </c>
      <c r="M61">
        <v>3</v>
      </c>
      <c r="N61" s="6">
        <v>1.6666666666666667</v>
      </c>
      <c r="O61">
        <v>3</v>
      </c>
    </row>
    <row r="62" spans="1:15" x14ac:dyDescent="0.25">
      <c r="A62" s="4">
        <v>2018</v>
      </c>
      <c r="B62" s="4" t="s">
        <v>294</v>
      </c>
      <c r="C62" s="4" t="s">
        <v>296</v>
      </c>
      <c r="D62" s="4" t="s">
        <v>297</v>
      </c>
      <c r="E62" s="4" t="s">
        <v>298</v>
      </c>
      <c r="F62" s="4" t="s">
        <v>299</v>
      </c>
      <c r="G62" s="4" t="s">
        <v>413</v>
      </c>
      <c r="H62">
        <v>4</v>
      </c>
      <c r="I62">
        <v>3</v>
      </c>
      <c r="J62">
        <v>3</v>
      </c>
      <c r="K62">
        <v>5</v>
      </c>
      <c r="L62">
        <v>4</v>
      </c>
      <c r="M62">
        <v>5</v>
      </c>
      <c r="N62" s="6">
        <v>2.4305555555555554</v>
      </c>
      <c r="O62">
        <v>3</v>
      </c>
    </row>
    <row r="63" spans="1:15" x14ac:dyDescent="0.25">
      <c r="A63" s="4">
        <v>2018</v>
      </c>
      <c r="B63" s="4" t="s">
        <v>294</v>
      </c>
      <c r="C63" s="4" t="s">
        <v>296</v>
      </c>
      <c r="D63" s="4" t="s">
        <v>406</v>
      </c>
      <c r="E63" s="4" t="s">
        <v>298</v>
      </c>
      <c r="F63" s="4" t="s">
        <v>299</v>
      </c>
      <c r="G63" s="4" t="s">
        <v>414</v>
      </c>
      <c r="H63">
        <v>4</v>
      </c>
      <c r="I63">
        <v>3</v>
      </c>
      <c r="J63">
        <v>3</v>
      </c>
      <c r="K63">
        <v>5</v>
      </c>
      <c r="L63">
        <v>4</v>
      </c>
      <c r="M63">
        <v>4</v>
      </c>
      <c r="N63" s="6">
        <v>2.0138888888888888</v>
      </c>
      <c r="O63">
        <v>2</v>
      </c>
    </row>
    <row r="64" spans="1:15" x14ac:dyDescent="0.25">
      <c r="A64" s="4">
        <v>2018</v>
      </c>
      <c r="B64" s="4" t="s">
        <v>294</v>
      </c>
      <c r="C64" s="4" t="s">
        <v>296</v>
      </c>
      <c r="D64" s="4" t="s">
        <v>416</v>
      </c>
      <c r="E64" s="4" t="s">
        <v>298</v>
      </c>
      <c r="F64" s="4" t="s">
        <v>299</v>
      </c>
      <c r="G64" s="4" t="s">
        <v>415</v>
      </c>
      <c r="H64">
        <v>4</v>
      </c>
      <c r="I64">
        <v>3</v>
      </c>
      <c r="J64">
        <v>3</v>
      </c>
      <c r="K64">
        <v>4</v>
      </c>
      <c r="L64">
        <v>2</v>
      </c>
      <c r="M64">
        <v>5</v>
      </c>
      <c r="N64" s="6">
        <v>3.125</v>
      </c>
      <c r="O64">
        <v>1</v>
      </c>
    </row>
    <row r="65" spans="1:15" x14ac:dyDescent="0.25">
      <c r="A65" s="4">
        <v>2018</v>
      </c>
      <c r="B65" s="4" t="s">
        <v>294</v>
      </c>
      <c r="C65" s="4" t="s">
        <v>296</v>
      </c>
      <c r="D65" s="4" t="s">
        <v>418</v>
      </c>
      <c r="E65" s="4" t="s">
        <v>298</v>
      </c>
      <c r="F65" s="4" t="s">
        <v>299</v>
      </c>
      <c r="G65" s="4" t="s">
        <v>417</v>
      </c>
      <c r="H65">
        <v>4</v>
      </c>
      <c r="I65">
        <v>3</v>
      </c>
      <c r="J65">
        <v>3</v>
      </c>
      <c r="K65">
        <v>4</v>
      </c>
      <c r="L65">
        <v>4</v>
      </c>
      <c r="M65">
        <v>5</v>
      </c>
      <c r="N65" s="6">
        <v>3.4027777777777772</v>
      </c>
      <c r="O65">
        <v>4</v>
      </c>
    </row>
    <row r="66" spans="1:15" x14ac:dyDescent="0.25">
      <c r="A66" s="4">
        <v>2018</v>
      </c>
      <c r="B66" s="4" t="s">
        <v>294</v>
      </c>
      <c r="C66" s="4" t="s">
        <v>296</v>
      </c>
      <c r="D66" s="4" t="s">
        <v>420</v>
      </c>
      <c r="E66" s="4" t="s">
        <v>298</v>
      </c>
      <c r="F66" s="4" t="s">
        <v>299</v>
      </c>
      <c r="G66" s="4" t="s">
        <v>419</v>
      </c>
      <c r="H66">
        <v>4</v>
      </c>
      <c r="I66">
        <v>3</v>
      </c>
      <c r="J66">
        <v>2</v>
      </c>
      <c r="K66">
        <v>3</v>
      </c>
      <c r="L66">
        <v>4</v>
      </c>
      <c r="M66">
        <v>5</v>
      </c>
      <c r="N66" s="6">
        <v>2.2916666666666665</v>
      </c>
      <c r="O66">
        <v>4</v>
      </c>
    </row>
    <row r="67" spans="1:15" x14ac:dyDescent="0.25">
      <c r="A67" s="4">
        <v>2018</v>
      </c>
      <c r="B67" s="4" t="s">
        <v>294</v>
      </c>
      <c r="C67" s="4" t="s">
        <v>296</v>
      </c>
      <c r="D67" s="4" t="s">
        <v>306</v>
      </c>
      <c r="E67" s="4" t="s">
        <v>298</v>
      </c>
      <c r="F67" s="4" t="s">
        <v>299</v>
      </c>
      <c r="G67" s="4" t="s">
        <v>421</v>
      </c>
      <c r="H67">
        <v>4</v>
      </c>
      <c r="I67">
        <v>3</v>
      </c>
      <c r="J67">
        <v>3</v>
      </c>
      <c r="K67">
        <v>4</v>
      </c>
      <c r="L67">
        <v>2</v>
      </c>
      <c r="M67">
        <v>4</v>
      </c>
      <c r="N67" s="6">
        <v>4.2361111111111107</v>
      </c>
      <c r="O67">
        <v>2</v>
      </c>
    </row>
    <row r="68" spans="1:15" x14ac:dyDescent="0.25">
      <c r="A68" s="4">
        <v>2018</v>
      </c>
      <c r="B68" s="4" t="s">
        <v>294</v>
      </c>
      <c r="C68" s="4" t="s">
        <v>296</v>
      </c>
      <c r="D68" s="4" t="s">
        <v>423</v>
      </c>
      <c r="E68" s="4" t="s">
        <v>298</v>
      </c>
      <c r="F68" s="4" t="s">
        <v>299</v>
      </c>
      <c r="G68" s="4" t="s">
        <v>422</v>
      </c>
      <c r="H68">
        <v>4</v>
      </c>
      <c r="I68">
        <v>4</v>
      </c>
      <c r="J68">
        <v>3</v>
      </c>
      <c r="K68">
        <v>4</v>
      </c>
      <c r="L68">
        <v>2</v>
      </c>
      <c r="M68">
        <v>3</v>
      </c>
      <c r="N68" s="6">
        <v>3.4027777777777772</v>
      </c>
      <c r="O68">
        <v>2</v>
      </c>
    </row>
    <row r="69" spans="1:15" x14ac:dyDescent="0.25">
      <c r="A69" s="4">
        <v>2018</v>
      </c>
      <c r="B69" s="4" t="s">
        <v>294</v>
      </c>
      <c r="C69" s="4" t="s">
        <v>296</v>
      </c>
      <c r="D69" s="4" t="s">
        <v>425</v>
      </c>
      <c r="E69" s="4" t="s">
        <v>298</v>
      </c>
      <c r="F69" s="4" t="s">
        <v>299</v>
      </c>
      <c r="G69" s="4" t="s">
        <v>424</v>
      </c>
      <c r="H69">
        <v>1</v>
      </c>
      <c r="I69">
        <v>2</v>
      </c>
      <c r="J69">
        <v>1</v>
      </c>
      <c r="K69">
        <v>3</v>
      </c>
      <c r="L69">
        <v>2</v>
      </c>
      <c r="M69">
        <v>3</v>
      </c>
      <c r="N69" s="6">
        <v>3.5416666666666665</v>
      </c>
      <c r="O69">
        <v>4</v>
      </c>
    </row>
    <row r="70" spans="1:15" x14ac:dyDescent="0.25">
      <c r="A70" s="4">
        <v>2018</v>
      </c>
      <c r="B70" s="4" t="s">
        <v>294</v>
      </c>
      <c r="C70" s="4" t="s">
        <v>296</v>
      </c>
      <c r="D70" s="4" t="s">
        <v>427</v>
      </c>
      <c r="E70" s="4" t="s">
        <v>298</v>
      </c>
      <c r="F70" s="4" t="s">
        <v>299</v>
      </c>
      <c r="G70" s="4" t="s">
        <v>426</v>
      </c>
      <c r="H70">
        <v>1</v>
      </c>
      <c r="I70">
        <v>2</v>
      </c>
      <c r="J70">
        <v>1</v>
      </c>
      <c r="K70">
        <v>4</v>
      </c>
      <c r="L70">
        <v>4</v>
      </c>
      <c r="M70">
        <v>1</v>
      </c>
      <c r="N70" s="6">
        <v>4.2430555555555562</v>
      </c>
      <c r="O70">
        <v>3</v>
      </c>
    </row>
    <row r="71" spans="1:15" x14ac:dyDescent="0.25">
      <c r="A71" s="4">
        <v>2018</v>
      </c>
      <c r="B71" s="4" t="s">
        <v>294</v>
      </c>
      <c r="C71" s="4" t="s">
        <v>296</v>
      </c>
      <c r="D71" s="4"/>
      <c r="E71" s="4" t="s">
        <v>298</v>
      </c>
      <c r="F71" s="4" t="s">
        <v>299</v>
      </c>
      <c r="G71" s="4" t="s">
        <v>428</v>
      </c>
      <c r="H71">
        <v>5</v>
      </c>
      <c r="I71">
        <v>3</v>
      </c>
      <c r="J71">
        <v>4</v>
      </c>
      <c r="K71">
        <v>5</v>
      </c>
      <c r="L71">
        <v>4</v>
      </c>
      <c r="M71">
        <v>4</v>
      </c>
      <c r="N71" s="6">
        <v>2.0138888888888888</v>
      </c>
      <c r="O71">
        <v>2</v>
      </c>
    </row>
    <row r="72" spans="1:15" x14ac:dyDescent="0.25">
      <c r="A72" s="4">
        <v>2018</v>
      </c>
      <c r="B72" s="4" t="s">
        <v>294</v>
      </c>
      <c r="C72" s="4" t="s">
        <v>296</v>
      </c>
      <c r="D72" s="4" t="s">
        <v>430</v>
      </c>
      <c r="E72" s="4" t="s">
        <v>298</v>
      </c>
      <c r="F72" s="4" t="s">
        <v>299</v>
      </c>
      <c r="G72" s="4" t="s">
        <v>429</v>
      </c>
      <c r="H72">
        <v>5</v>
      </c>
      <c r="I72">
        <v>3</v>
      </c>
      <c r="J72">
        <v>4</v>
      </c>
      <c r="K72">
        <v>5</v>
      </c>
      <c r="L72">
        <v>4</v>
      </c>
      <c r="M72">
        <v>5</v>
      </c>
      <c r="N72" s="6">
        <v>2.0138888888888888</v>
      </c>
      <c r="O72">
        <v>2</v>
      </c>
    </row>
    <row r="73" spans="1:15" x14ac:dyDescent="0.25">
      <c r="A73" s="4">
        <v>2018</v>
      </c>
      <c r="B73" s="4" t="s">
        <v>294</v>
      </c>
      <c r="C73" s="4"/>
      <c r="D73" s="4"/>
      <c r="E73" s="4" t="s">
        <v>323</v>
      </c>
      <c r="F73" s="4" t="s">
        <v>367</v>
      </c>
      <c r="G73" s="4" t="s">
        <v>431</v>
      </c>
      <c r="H73">
        <v>5</v>
      </c>
      <c r="I73">
        <v>1</v>
      </c>
      <c r="J73">
        <v>1</v>
      </c>
      <c r="K73">
        <v>3</v>
      </c>
      <c r="L73">
        <v>4</v>
      </c>
      <c r="M73">
        <v>5</v>
      </c>
      <c r="N73" s="6">
        <v>1.1805555555555556</v>
      </c>
      <c r="O73">
        <v>2</v>
      </c>
    </row>
    <row r="74" spans="1:15" x14ac:dyDescent="0.25">
      <c r="A74" s="4">
        <v>2018</v>
      </c>
      <c r="B74" s="4" t="s">
        <v>294</v>
      </c>
      <c r="C74" s="4"/>
      <c r="D74" s="4"/>
      <c r="E74" s="4" t="s">
        <v>323</v>
      </c>
      <c r="F74" s="4" t="s">
        <v>367</v>
      </c>
      <c r="G74" s="4" t="s">
        <v>432</v>
      </c>
      <c r="H74">
        <v>4</v>
      </c>
      <c r="I74">
        <v>2</v>
      </c>
      <c r="J74">
        <v>3</v>
      </c>
      <c r="K74">
        <v>4</v>
      </c>
      <c r="L74">
        <v>4</v>
      </c>
      <c r="M74">
        <v>2</v>
      </c>
      <c r="N74" s="6">
        <v>1.3194444444444444</v>
      </c>
      <c r="O74">
        <v>3</v>
      </c>
    </row>
    <row r="75" spans="1:15" x14ac:dyDescent="0.25">
      <c r="A75" s="4">
        <v>2018</v>
      </c>
      <c r="B75" s="4" t="s">
        <v>294</v>
      </c>
      <c r="C75" s="4" t="s">
        <v>296</v>
      </c>
      <c r="D75" s="4" t="s">
        <v>434</v>
      </c>
      <c r="E75" s="4" t="s">
        <v>319</v>
      </c>
      <c r="F75" s="4" t="s">
        <v>320</v>
      </c>
      <c r="G75" s="4" t="s">
        <v>433</v>
      </c>
      <c r="H75">
        <v>5</v>
      </c>
      <c r="I75">
        <v>5</v>
      </c>
      <c r="J75">
        <v>2</v>
      </c>
      <c r="K75">
        <v>5</v>
      </c>
      <c r="L75">
        <v>3</v>
      </c>
      <c r="M75">
        <v>1</v>
      </c>
      <c r="N75" s="6">
        <v>1.8055555555555554</v>
      </c>
      <c r="O75">
        <v>5</v>
      </c>
    </row>
    <row r="76" spans="1:15" x14ac:dyDescent="0.25">
      <c r="A76" s="4">
        <v>2018</v>
      </c>
      <c r="B76" s="4" t="s">
        <v>294</v>
      </c>
      <c r="C76" s="4" t="s">
        <v>296</v>
      </c>
      <c r="D76" s="4" t="s">
        <v>436</v>
      </c>
      <c r="E76" s="4" t="s">
        <v>298</v>
      </c>
      <c r="F76" s="4" t="s">
        <v>299</v>
      </c>
      <c r="G76" s="4" t="s">
        <v>435</v>
      </c>
      <c r="H76">
        <v>4</v>
      </c>
      <c r="I76">
        <v>2</v>
      </c>
      <c r="J76">
        <v>2</v>
      </c>
      <c r="K76">
        <v>4</v>
      </c>
      <c r="L76">
        <v>4</v>
      </c>
      <c r="M76">
        <v>1</v>
      </c>
      <c r="N76" s="6">
        <v>1.9444444444444446</v>
      </c>
      <c r="O76">
        <v>4</v>
      </c>
    </row>
    <row r="77" spans="1:15" x14ac:dyDescent="0.25">
      <c r="A77" s="4">
        <v>2018</v>
      </c>
      <c r="B77" s="4" t="s">
        <v>294</v>
      </c>
      <c r="C77" s="4" t="s">
        <v>296</v>
      </c>
      <c r="D77" s="4" t="s">
        <v>438</v>
      </c>
      <c r="E77" s="4" t="s">
        <v>298</v>
      </c>
      <c r="F77" s="4" t="s">
        <v>299</v>
      </c>
      <c r="G77" s="4" t="s">
        <v>437</v>
      </c>
      <c r="H77">
        <v>5</v>
      </c>
      <c r="I77">
        <v>4</v>
      </c>
      <c r="J77">
        <v>4</v>
      </c>
      <c r="K77">
        <v>5</v>
      </c>
      <c r="L77">
        <v>3</v>
      </c>
      <c r="M77">
        <v>5</v>
      </c>
      <c r="N77" s="6">
        <v>2.8472222222222219</v>
      </c>
      <c r="O77">
        <v>3</v>
      </c>
    </row>
    <row r="78" spans="1:15" x14ac:dyDescent="0.25">
      <c r="A78" s="4">
        <v>2018</v>
      </c>
      <c r="B78" s="4" t="s">
        <v>294</v>
      </c>
      <c r="C78" s="4" t="s">
        <v>329</v>
      </c>
      <c r="D78" s="4" t="s">
        <v>440</v>
      </c>
      <c r="E78" s="4" t="s">
        <v>298</v>
      </c>
      <c r="F78" s="4" t="s">
        <v>299</v>
      </c>
      <c r="G78" s="4" t="s">
        <v>439</v>
      </c>
      <c r="H78">
        <v>3</v>
      </c>
      <c r="I78">
        <v>3</v>
      </c>
      <c r="J78">
        <v>2</v>
      </c>
      <c r="K78">
        <v>4</v>
      </c>
      <c r="L78">
        <v>3</v>
      </c>
      <c r="M78">
        <v>2</v>
      </c>
      <c r="N78" s="6">
        <v>2.2222222222222219</v>
      </c>
      <c r="O78">
        <v>2</v>
      </c>
    </row>
    <row r="79" spans="1:15" x14ac:dyDescent="0.25">
      <c r="A79" s="4">
        <v>2018</v>
      </c>
      <c r="B79" s="4" t="s">
        <v>294</v>
      </c>
      <c r="C79" s="4" t="s">
        <v>296</v>
      </c>
      <c r="D79" s="4" t="s">
        <v>297</v>
      </c>
      <c r="E79" s="4" t="s">
        <v>298</v>
      </c>
      <c r="F79" s="4" t="s">
        <v>299</v>
      </c>
      <c r="G79" s="4" t="s">
        <v>441</v>
      </c>
      <c r="H79">
        <v>3</v>
      </c>
      <c r="I79">
        <v>3</v>
      </c>
      <c r="J79">
        <v>3</v>
      </c>
      <c r="K79">
        <v>4</v>
      </c>
      <c r="L79">
        <v>3</v>
      </c>
      <c r="M79">
        <v>3</v>
      </c>
      <c r="N79" s="6">
        <v>4.3055555555555562</v>
      </c>
      <c r="O79">
        <v>2</v>
      </c>
    </row>
    <row r="80" spans="1:15" x14ac:dyDescent="0.25">
      <c r="A80" s="4">
        <v>2018</v>
      </c>
      <c r="B80" s="4" t="s">
        <v>294</v>
      </c>
      <c r="C80" s="4" t="s">
        <v>296</v>
      </c>
      <c r="D80" s="4" t="s">
        <v>443</v>
      </c>
      <c r="E80" s="4" t="s">
        <v>298</v>
      </c>
      <c r="F80" s="4" t="s">
        <v>299</v>
      </c>
      <c r="G80" s="4" t="s">
        <v>442</v>
      </c>
      <c r="H80">
        <v>4</v>
      </c>
      <c r="I80">
        <v>3</v>
      </c>
      <c r="J80">
        <v>3</v>
      </c>
      <c r="K80">
        <v>5</v>
      </c>
      <c r="L80">
        <v>3</v>
      </c>
      <c r="M80">
        <v>4</v>
      </c>
      <c r="N80" s="6">
        <v>4.3055555555555562</v>
      </c>
      <c r="O80">
        <v>2</v>
      </c>
    </row>
    <row r="81" spans="1:15" x14ac:dyDescent="0.25">
      <c r="A81" s="4">
        <v>2018</v>
      </c>
      <c r="B81" s="4" t="s">
        <v>294</v>
      </c>
      <c r="C81" s="4" t="s">
        <v>329</v>
      </c>
      <c r="D81" s="4" t="s">
        <v>445</v>
      </c>
      <c r="E81" s="4" t="s">
        <v>298</v>
      </c>
      <c r="F81" s="4" t="s">
        <v>299</v>
      </c>
      <c r="G81" s="4" t="s">
        <v>444</v>
      </c>
      <c r="H81">
        <v>1</v>
      </c>
      <c r="I81">
        <v>3</v>
      </c>
      <c r="J81" t="s">
        <v>108</v>
      </c>
      <c r="K81" t="s">
        <v>108</v>
      </c>
      <c r="L81" t="e">
        <v>#VALUE!</v>
      </c>
      <c r="M81">
        <v>5</v>
      </c>
      <c r="N81" s="6">
        <v>4.8611111111111107</v>
      </c>
      <c r="O81">
        <v>3</v>
      </c>
    </row>
    <row r="82" spans="1:15" x14ac:dyDescent="0.25">
      <c r="A82" s="4">
        <v>2018</v>
      </c>
      <c r="B82" s="4" t="s">
        <v>294</v>
      </c>
      <c r="C82" s="4" t="s">
        <v>296</v>
      </c>
      <c r="D82" s="4" t="s">
        <v>447</v>
      </c>
      <c r="E82" s="4" t="s">
        <v>298</v>
      </c>
      <c r="F82" s="4" t="s">
        <v>299</v>
      </c>
      <c r="G82" s="4" t="s">
        <v>446</v>
      </c>
      <c r="H82">
        <v>5</v>
      </c>
      <c r="I82">
        <v>4</v>
      </c>
      <c r="J82">
        <v>4</v>
      </c>
      <c r="K82">
        <v>5</v>
      </c>
      <c r="L82">
        <v>5</v>
      </c>
      <c r="M82">
        <v>5</v>
      </c>
      <c r="N82" s="6">
        <v>3.1944444444444446</v>
      </c>
      <c r="O82">
        <v>3</v>
      </c>
    </row>
    <row r="83" spans="1:15" x14ac:dyDescent="0.25">
      <c r="A83" s="4">
        <v>2018</v>
      </c>
      <c r="B83" s="4" t="s">
        <v>294</v>
      </c>
      <c r="C83" s="4" t="s">
        <v>296</v>
      </c>
      <c r="D83" s="4" t="s">
        <v>449</v>
      </c>
      <c r="E83" s="4" t="s">
        <v>298</v>
      </c>
      <c r="F83" s="4" t="s">
        <v>299</v>
      </c>
      <c r="G83" s="4" t="s">
        <v>448</v>
      </c>
      <c r="H83">
        <v>4</v>
      </c>
      <c r="I83">
        <v>4</v>
      </c>
      <c r="J83">
        <v>3</v>
      </c>
      <c r="K83">
        <v>5</v>
      </c>
      <c r="L83">
        <v>2</v>
      </c>
      <c r="M83">
        <v>1</v>
      </c>
      <c r="N83" s="6">
        <v>1.25</v>
      </c>
      <c r="O83">
        <v>4</v>
      </c>
    </row>
    <row r="84" spans="1:15" x14ac:dyDescent="0.25">
      <c r="A84" s="4">
        <v>2018</v>
      </c>
      <c r="B84" s="4" t="s">
        <v>294</v>
      </c>
      <c r="C84" s="4" t="s">
        <v>296</v>
      </c>
      <c r="D84" s="4" t="s">
        <v>451</v>
      </c>
      <c r="E84" s="4" t="s">
        <v>298</v>
      </c>
      <c r="F84" s="4" t="s">
        <v>299</v>
      </c>
      <c r="G84" s="4" t="s">
        <v>450</v>
      </c>
      <c r="H84">
        <v>3</v>
      </c>
      <c r="I84">
        <v>3</v>
      </c>
      <c r="J84">
        <v>2</v>
      </c>
      <c r="K84">
        <v>4</v>
      </c>
      <c r="L84">
        <v>4</v>
      </c>
      <c r="M84">
        <v>1</v>
      </c>
      <c r="N84" s="6">
        <v>1.7361111111111114</v>
      </c>
      <c r="O84">
        <v>5</v>
      </c>
    </row>
    <row r="85" spans="1:15" x14ac:dyDescent="0.25">
      <c r="A85" s="4">
        <v>2018</v>
      </c>
      <c r="B85" s="4" t="s">
        <v>294</v>
      </c>
      <c r="C85" s="4"/>
      <c r="D85" s="4"/>
      <c r="E85" s="4" t="s">
        <v>315</v>
      </c>
      <c r="F85" s="4" t="s">
        <v>316</v>
      </c>
      <c r="G85" s="4" t="s">
        <v>452</v>
      </c>
      <c r="H85">
        <v>5</v>
      </c>
      <c r="I85">
        <v>5</v>
      </c>
      <c r="J85">
        <v>3</v>
      </c>
      <c r="K85">
        <v>5</v>
      </c>
      <c r="L85">
        <v>5</v>
      </c>
      <c r="M85">
        <v>1</v>
      </c>
      <c r="N85" s="6">
        <v>4.0277777777777777</v>
      </c>
      <c r="O85">
        <v>3</v>
      </c>
    </row>
    <row r="86" spans="1:15" x14ac:dyDescent="0.25">
      <c r="A86" s="4">
        <v>2018</v>
      </c>
      <c r="B86" s="4" t="s">
        <v>294</v>
      </c>
      <c r="C86" s="4" t="s">
        <v>329</v>
      </c>
      <c r="D86" s="4" t="s">
        <v>454</v>
      </c>
      <c r="E86" s="4" t="s">
        <v>455</v>
      </c>
      <c r="F86" s="4" t="s">
        <v>456</v>
      </c>
      <c r="G86" s="4" t="s">
        <v>453</v>
      </c>
      <c r="H86">
        <v>4</v>
      </c>
      <c r="I86">
        <v>4</v>
      </c>
      <c r="J86">
        <v>2</v>
      </c>
      <c r="K86">
        <v>4</v>
      </c>
      <c r="L86">
        <v>2</v>
      </c>
      <c r="M86">
        <v>1</v>
      </c>
      <c r="N86" s="6">
        <v>2.9861111111111112</v>
      </c>
      <c r="O86">
        <v>3</v>
      </c>
    </row>
    <row r="87" spans="1:15" x14ac:dyDescent="0.25">
      <c r="A87" s="4">
        <v>2018</v>
      </c>
      <c r="B87" s="4" t="s">
        <v>294</v>
      </c>
      <c r="C87" s="4" t="s">
        <v>296</v>
      </c>
      <c r="D87" s="4" t="s">
        <v>458</v>
      </c>
      <c r="E87" s="4" t="s">
        <v>330</v>
      </c>
      <c r="F87" s="4" t="s">
        <v>331</v>
      </c>
      <c r="G87" s="4" t="s">
        <v>457</v>
      </c>
      <c r="H87">
        <v>4</v>
      </c>
      <c r="I87">
        <v>3</v>
      </c>
      <c r="J87" t="s">
        <v>108</v>
      </c>
      <c r="K87">
        <v>4</v>
      </c>
      <c r="L87">
        <v>3</v>
      </c>
      <c r="M87">
        <v>3</v>
      </c>
      <c r="N87" s="6">
        <v>3.4722222222222228</v>
      </c>
      <c r="O87">
        <v>2</v>
      </c>
    </row>
    <row r="88" spans="1:15" x14ac:dyDescent="0.25">
      <c r="A88" s="4">
        <v>2018</v>
      </c>
      <c r="B88" s="4" t="s">
        <v>294</v>
      </c>
      <c r="C88" s="4" t="s">
        <v>296</v>
      </c>
      <c r="D88" s="4" t="s">
        <v>460</v>
      </c>
      <c r="E88" s="4" t="s">
        <v>298</v>
      </c>
      <c r="F88" s="4" t="s">
        <v>299</v>
      </c>
      <c r="G88" s="4" t="s">
        <v>459</v>
      </c>
      <c r="H88">
        <v>4</v>
      </c>
      <c r="I88">
        <v>3</v>
      </c>
      <c r="J88">
        <v>3</v>
      </c>
      <c r="K88">
        <v>4</v>
      </c>
      <c r="L88">
        <v>2</v>
      </c>
      <c r="M88">
        <v>1</v>
      </c>
      <c r="N88" s="6">
        <v>3.8194444444444442</v>
      </c>
      <c r="O88">
        <v>2</v>
      </c>
    </row>
    <row r="89" spans="1:15" x14ac:dyDescent="0.25">
      <c r="A89" s="4">
        <v>2018</v>
      </c>
      <c r="B89" s="4" t="s">
        <v>294</v>
      </c>
      <c r="C89" s="4" t="s">
        <v>296</v>
      </c>
      <c r="D89" s="4" t="s">
        <v>462</v>
      </c>
      <c r="E89" s="4" t="s">
        <v>298</v>
      </c>
      <c r="F89" s="4" t="s">
        <v>299</v>
      </c>
      <c r="G89" s="4" t="s">
        <v>461</v>
      </c>
      <c r="H89">
        <v>1</v>
      </c>
      <c r="I89">
        <v>2</v>
      </c>
      <c r="J89">
        <v>2</v>
      </c>
      <c r="K89">
        <v>3</v>
      </c>
      <c r="L89">
        <v>3</v>
      </c>
      <c r="M89">
        <v>2</v>
      </c>
      <c r="N89" s="6">
        <v>3.9583333333333335</v>
      </c>
      <c r="O89">
        <v>3</v>
      </c>
    </row>
    <row r="90" spans="1:15" x14ac:dyDescent="0.25">
      <c r="A90" s="4">
        <v>2018</v>
      </c>
      <c r="B90" s="4" t="s">
        <v>294</v>
      </c>
      <c r="C90" s="4"/>
      <c r="D90" s="4"/>
      <c r="E90" s="4" t="s">
        <v>464</v>
      </c>
      <c r="F90" s="4" t="s">
        <v>465</v>
      </c>
      <c r="G90" s="4" t="s">
        <v>463</v>
      </c>
      <c r="H90">
        <v>5</v>
      </c>
      <c r="I90">
        <v>4</v>
      </c>
      <c r="J90">
        <v>4</v>
      </c>
      <c r="K90">
        <v>5</v>
      </c>
      <c r="L90">
        <v>4</v>
      </c>
      <c r="M90">
        <v>1</v>
      </c>
      <c r="N90" s="6">
        <v>4.0277777777777777</v>
      </c>
      <c r="O90">
        <v>2</v>
      </c>
    </row>
    <row r="91" spans="1:15" x14ac:dyDescent="0.25">
      <c r="A91" s="4">
        <v>2018</v>
      </c>
      <c r="B91" s="4" t="s">
        <v>294</v>
      </c>
      <c r="C91" s="4" t="s">
        <v>296</v>
      </c>
      <c r="D91" s="4" t="s">
        <v>467</v>
      </c>
      <c r="E91" s="4" t="s">
        <v>298</v>
      </c>
      <c r="F91" s="4" t="s">
        <v>299</v>
      </c>
      <c r="G91" s="4" t="s">
        <v>466</v>
      </c>
      <c r="H91">
        <v>1</v>
      </c>
      <c r="I91">
        <v>3</v>
      </c>
      <c r="J91">
        <v>2</v>
      </c>
      <c r="K91">
        <v>3</v>
      </c>
      <c r="L91">
        <v>3</v>
      </c>
      <c r="M91">
        <v>1</v>
      </c>
      <c r="N91" s="6">
        <v>3.125</v>
      </c>
      <c r="O91">
        <v>3</v>
      </c>
    </row>
    <row r="92" spans="1:15" x14ac:dyDescent="0.25">
      <c r="A92" s="4">
        <v>2018</v>
      </c>
      <c r="B92" s="4" t="s">
        <v>294</v>
      </c>
      <c r="C92" s="4"/>
      <c r="D92" s="4"/>
      <c r="E92" s="4" t="s">
        <v>323</v>
      </c>
      <c r="F92" s="4" t="s">
        <v>367</v>
      </c>
      <c r="G92" s="4" t="s">
        <v>468</v>
      </c>
      <c r="H92">
        <v>5</v>
      </c>
      <c r="I92">
        <v>3</v>
      </c>
      <c r="J92">
        <v>4</v>
      </c>
      <c r="K92">
        <v>4</v>
      </c>
      <c r="L92">
        <v>4</v>
      </c>
      <c r="M92">
        <v>1</v>
      </c>
      <c r="N92" s="6">
        <v>2.5</v>
      </c>
      <c r="O92">
        <v>3</v>
      </c>
    </row>
    <row r="93" spans="1:15" x14ac:dyDescent="0.25">
      <c r="A93" s="4">
        <v>2018</v>
      </c>
      <c r="B93" s="4" t="s">
        <v>294</v>
      </c>
      <c r="C93" s="4" t="s">
        <v>296</v>
      </c>
      <c r="D93" s="4" t="s">
        <v>470</v>
      </c>
      <c r="E93" s="4" t="s">
        <v>298</v>
      </c>
      <c r="F93" s="4" t="s">
        <v>299</v>
      </c>
      <c r="G93" s="4" t="s">
        <v>469</v>
      </c>
      <c r="H93">
        <v>1</v>
      </c>
      <c r="I93">
        <v>2</v>
      </c>
      <c r="J93" t="s">
        <v>108</v>
      </c>
      <c r="K93" t="s">
        <v>108</v>
      </c>
      <c r="L93" t="e">
        <v>#VALUE!</v>
      </c>
      <c r="M93">
        <v>1</v>
      </c>
      <c r="N93" s="6">
        <v>3.5416666666666665</v>
      </c>
      <c r="O93">
        <v>3</v>
      </c>
    </row>
    <row r="94" spans="1:15" x14ac:dyDescent="0.25">
      <c r="A94" s="4">
        <v>2018</v>
      </c>
      <c r="B94" s="4" t="s">
        <v>294</v>
      </c>
      <c r="C94" s="4"/>
      <c r="D94" s="4" t="s">
        <v>472</v>
      </c>
      <c r="E94" s="4" t="s">
        <v>298</v>
      </c>
      <c r="F94" s="4" t="s">
        <v>299</v>
      </c>
      <c r="G94" s="4" t="s">
        <v>471</v>
      </c>
      <c r="H94">
        <v>1</v>
      </c>
      <c r="I94">
        <v>2</v>
      </c>
      <c r="J94" t="s">
        <v>108</v>
      </c>
      <c r="K94" t="s">
        <v>108</v>
      </c>
      <c r="L94" t="e">
        <v>#VALUE!</v>
      </c>
      <c r="M94">
        <v>3</v>
      </c>
      <c r="N94" s="6">
        <v>2.0138888888888888</v>
      </c>
      <c r="O94">
        <v>4</v>
      </c>
    </row>
    <row r="95" spans="1:15" x14ac:dyDescent="0.25">
      <c r="A95" s="4">
        <v>2018</v>
      </c>
      <c r="B95" s="4" t="s">
        <v>294</v>
      </c>
      <c r="C95" s="4" t="s">
        <v>329</v>
      </c>
      <c r="D95" s="4" t="s">
        <v>474</v>
      </c>
      <c r="E95" s="4" t="s">
        <v>298</v>
      </c>
      <c r="F95" s="4" t="s">
        <v>299</v>
      </c>
      <c r="G95" s="4" t="s">
        <v>473</v>
      </c>
      <c r="H95">
        <v>1</v>
      </c>
      <c r="I95">
        <v>2</v>
      </c>
      <c r="J95">
        <v>1</v>
      </c>
      <c r="K95">
        <v>3</v>
      </c>
      <c r="L95">
        <v>3</v>
      </c>
      <c r="M95">
        <v>2</v>
      </c>
      <c r="N95" s="6">
        <v>2.2916666666666665</v>
      </c>
      <c r="O95">
        <v>4</v>
      </c>
    </row>
    <row r="96" spans="1:15" x14ac:dyDescent="0.25">
      <c r="A96" s="4">
        <v>2018</v>
      </c>
      <c r="B96" s="4" t="s">
        <v>294</v>
      </c>
      <c r="C96" s="4"/>
      <c r="D96" s="4"/>
      <c r="E96" s="4" t="s">
        <v>298</v>
      </c>
      <c r="F96" s="4" t="s">
        <v>299</v>
      </c>
      <c r="G96" s="4" t="s">
        <v>475</v>
      </c>
      <c r="H96">
        <v>1</v>
      </c>
      <c r="I96">
        <v>1</v>
      </c>
      <c r="J96">
        <v>1</v>
      </c>
      <c r="K96">
        <v>4</v>
      </c>
      <c r="L96">
        <v>5</v>
      </c>
      <c r="M96">
        <v>3</v>
      </c>
      <c r="N96" s="6">
        <v>0</v>
      </c>
      <c r="O96">
        <v>3</v>
      </c>
    </row>
    <row r="97" spans="1:15" x14ac:dyDescent="0.25">
      <c r="A97" s="4">
        <v>2018</v>
      </c>
      <c r="B97" s="4" t="s">
        <v>294</v>
      </c>
      <c r="C97" s="4"/>
      <c r="D97" s="4"/>
      <c r="E97" s="4" t="s">
        <v>298</v>
      </c>
      <c r="F97" s="4" t="s">
        <v>299</v>
      </c>
      <c r="G97" s="4" t="s">
        <v>476</v>
      </c>
      <c r="H97">
        <v>1</v>
      </c>
      <c r="I97">
        <v>2</v>
      </c>
      <c r="J97">
        <v>1</v>
      </c>
      <c r="K97">
        <v>4</v>
      </c>
      <c r="L97">
        <v>5</v>
      </c>
      <c r="M97">
        <v>4</v>
      </c>
      <c r="N97" s="6">
        <v>0.55555555555555547</v>
      </c>
      <c r="O97">
        <v>3</v>
      </c>
    </row>
    <row r="98" spans="1:15" x14ac:dyDescent="0.25">
      <c r="A98" s="4">
        <v>2018</v>
      </c>
      <c r="B98" s="4" t="s">
        <v>294</v>
      </c>
      <c r="C98" s="4"/>
      <c r="D98" s="4" t="s">
        <v>478</v>
      </c>
      <c r="E98" s="4" t="s">
        <v>298</v>
      </c>
      <c r="F98" s="4" t="s">
        <v>299</v>
      </c>
      <c r="G98" s="4" t="s">
        <v>477</v>
      </c>
      <c r="H98">
        <v>1</v>
      </c>
      <c r="I98">
        <v>2</v>
      </c>
      <c r="J98">
        <v>1</v>
      </c>
      <c r="K98">
        <v>3</v>
      </c>
      <c r="L98">
        <v>4</v>
      </c>
      <c r="M98">
        <v>4</v>
      </c>
      <c r="N98" s="6">
        <v>0.625</v>
      </c>
      <c r="O98">
        <v>2</v>
      </c>
    </row>
    <row r="99" spans="1:15" x14ac:dyDescent="0.25">
      <c r="A99" s="4">
        <v>2018</v>
      </c>
      <c r="B99" s="4" t="s">
        <v>294</v>
      </c>
      <c r="C99" s="4"/>
      <c r="D99" s="4"/>
      <c r="E99" s="4" t="s">
        <v>298</v>
      </c>
      <c r="F99" s="4" t="s">
        <v>299</v>
      </c>
      <c r="G99" s="4" t="s">
        <v>479</v>
      </c>
      <c r="H99">
        <v>2</v>
      </c>
      <c r="I99">
        <v>2</v>
      </c>
      <c r="J99">
        <v>2</v>
      </c>
      <c r="K99">
        <v>3</v>
      </c>
      <c r="L99">
        <v>4</v>
      </c>
      <c r="M99">
        <v>3</v>
      </c>
      <c r="N99" s="6">
        <v>0.20833333333333334</v>
      </c>
      <c r="O99">
        <v>4</v>
      </c>
    </row>
    <row r="100" spans="1:15" x14ac:dyDescent="0.25">
      <c r="A100" s="4">
        <v>2018</v>
      </c>
      <c r="B100" s="4" t="s">
        <v>294</v>
      </c>
      <c r="C100" s="4" t="s">
        <v>296</v>
      </c>
      <c r="D100" s="4" t="s">
        <v>306</v>
      </c>
      <c r="E100" s="4" t="s">
        <v>298</v>
      </c>
      <c r="F100" s="4" t="s">
        <v>299</v>
      </c>
      <c r="G100" s="4" t="s">
        <v>480</v>
      </c>
      <c r="H100">
        <v>4</v>
      </c>
      <c r="I100">
        <v>3</v>
      </c>
      <c r="J100">
        <v>3</v>
      </c>
      <c r="K100">
        <v>4</v>
      </c>
      <c r="L100">
        <v>3</v>
      </c>
      <c r="M100">
        <v>2</v>
      </c>
      <c r="N100" s="6">
        <v>1.8055555555555554</v>
      </c>
      <c r="O100">
        <v>4</v>
      </c>
    </row>
    <row r="101" spans="1:15" x14ac:dyDescent="0.25">
      <c r="A101" s="4">
        <v>2018</v>
      </c>
      <c r="B101" s="4" t="s">
        <v>294</v>
      </c>
      <c r="C101" s="4" t="s">
        <v>296</v>
      </c>
      <c r="D101" s="4" t="s">
        <v>312</v>
      </c>
      <c r="E101" s="4" t="s">
        <v>298</v>
      </c>
      <c r="F101" s="4" t="s">
        <v>299</v>
      </c>
      <c r="G101" s="4" t="s">
        <v>481</v>
      </c>
      <c r="H101">
        <v>2</v>
      </c>
      <c r="I101">
        <v>3</v>
      </c>
      <c r="J101">
        <v>2</v>
      </c>
      <c r="K101">
        <v>5</v>
      </c>
      <c r="L101">
        <v>4</v>
      </c>
      <c r="M101">
        <v>2</v>
      </c>
      <c r="N101" s="6">
        <v>1.8055555555555554</v>
      </c>
      <c r="O101">
        <v>3</v>
      </c>
    </row>
    <row r="102" spans="1:15" x14ac:dyDescent="0.25">
      <c r="A102" s="4">
        <v>2018</v>
      </c>
      <c r="B102" s="4" t="s">
        <v>294</v>
      </c>
      <c r="C102" s="4" t="s">
        <v>296</v>
      </c>
      <c r="D102" s="4" t="s">
        <v>483</v>
      </c>
      <c r="E102" s="4" t="s">
        <v>298</v>
      </c>
      <c r="F102" s="4" t="s">
        <v>299</v>
      </c>
      <c r="G102" s="4" t="s">
        <v>482</v>
      </c>
      <c r="H102">
        <v>3</v>
      </c>
      <c r="I102">
        <v>2</v>
      </c>
      <c r="J102">
        <v>2</v>
      </c>
      <c r="K102">
        <v>5</v>
      </c>
      <c r="L102">
        <v>4</v>
      </c>
      <c r="M102">
        <v>4</v>
      </c>
      <c r="N102" s="6">
        <v>2.7777777777777781</v>
      </c>
      <c r="O102">
        <v>4</v>
      </c>
    </row>
    <row r="103" spans="1:15" x14ac:dyDescent="0.25">
      <c r="A103" s="4">
        <v>2018</v>
      </c>
      <c r="B103" s="4" t="s">
        <v>294</v>
      </c>
      <c r="C103" s="4" t="s">
        <v>296</v>
      </c>
      <c r="D103" s="4" t="s">
        <v>485</v>
      </c>
      <c r="E103" s="4" t="s">
        <v>298</v>
      </c>
      <c r="F103" s="4" t="s">
        <v>299</v>
      </c>
      <c r="G103" s="4" t="s">
        <v>484</v>
      </c>
      <c r="H103">
        <v>4</v>
      </c>
      <c r="I103">
        <v>3</v>
      </c>
      <c r="J103">
        <v>3</v>
      </c>
      <c r="K103">
        <v>5</v>
      </c>
      <c r="L103">
        <v>4</v>
      </c>
      <c r="M103">
        <v>4</v>
      </c>
      <c r="N103" s="6">
        <v>3.3333333333333335</v>
      </c>
      <c r="O103">
        <v>2</v>
      </c>
    </row>
    <row r="104" spans="1:15" x14ac:dyDescent="0.25">
      <c r="A104" s="4">
        <v>2018</v>
      </c>
      <c r="B104" s="4" t="s">
        <v>294</v>
      </c>
      <c r="C104" s="4" t="s">
        <v>296</v>
      </c>
      <c r="D104" s="4" t="s">
        <v>487</v>
      </c>
      <c r="E104" s="4" t="s">
        <v>298</v>
      </c>
      <c r="F104" s="4" t="s">
        <v>299</v>
      </c>
      <c r="G104" s="4" t="s">
        <v>486</v>
      </c>
      <c r="H104">
        <v>4</v>
      </c>
      <c r="I104">
        <v>3</v>
      </c>
      <c r="J104">
        <v>3</v>
      </c>
      <c r="K104">
        <v>4</v>
      </c>
      <c r="L104">
        <v>4</v>
      </c>
      <c r="M104">
        <v>4</v>
      </c>
      <c r="N104" s="6">
        <v>1.875</v>
      </c>
      <c r="O104">
        <v>2</v>
      </c>
    </row>
    <row r="105" spans="1:15" x14ac:dyDescent="0.25">
      <c r="A105" s="4">
        <v>2018</v>
      </c>
      <c r="B105" s="4" t="s">
        <v>294</v>
      </c>
      <c r="C105" s="4" t="s">
        <v>296</v>
      </c>
      <c r="D105" s="4" t="s">
        <v>489</v>
      </c>
      <c r="E105" s="4" t="s">
        <v>490</v>
      </c>
      <c r="F105" s="4" t="s">
        <v>491</v>
      </c>
      <c r="G105" s="4" t="s">
        <v>488</v>
      </c>
      <c r="H105">
        <v>3</v>
      </c>
      <c r="I105">
        <v>2</v>
      </c>
      <c r="J105">
        <v>2</v>
      </c>
      <c r="K105">
        <v>4</v>
      </c>
      <c r="L105">
        <v>5</v>
      </c>
      <c r="M105">
        <v>3</v>
      </c>
      <c r="N105" s="6">
        <v>2.0833333333333335</v>
      </c>
      <c r="O105">
        <v>5</v>
      </c>
    </row>
    <row r="106" spans="1:15" x14ac:dyDescent="0.25">
      <c r="A106" s="4">
        <v>2018</v>
      </c>
      <c r="B106" s="4" t="s">
        <v>294</v>
      </c>
      <c r="C106" s="4" t="s">
        <v>296</v>
      </c>
      <c r="D106" s="4" t="s">
        <v>489</v>
      </c>
      <c r="E106" s="4" t="s">
        <v>490</v>
      </c>
      <c r="F106" s="4" t="s">
        <v>491</v>
      </c>
      <c r="G106" s="4" t="s">
        <v>492</v>
      </c>
      <c r="H106">
        <v>4</v>
      </c>
      <c r="I106">
        <v>3</v>
      </c>
      <c r="J106">
        <v>4</v>
      </c>
      <c r="K106">
        <v>4</v>
      </c>
      <c r="L106">
        <v>4</v>
      </c>
      <c r="M106">
        <v>1</v>
      </c>
      <c r="N106" s="6">
        <v>0.48611111111111116</v>
      </c>
      <c r="O106">
        <v>1</v>
      </c>
    </row>
    <row r="107" spans="1:15" x14ac:dyDescent="0.25">
      <c r="A107" s="4">
        <v>2018</v>
      </c>
      <c r="B107" s="4" t="s">
        <v>294</v>
      </c>
      <c r="C107" s="4" t="s">
        <v>296</v>
      </c>
      <c r="D107" s="4" t="s">
        <v>494</v>
      </c>
      <c r="E107" s="4" t="s">
        <v>298</v>
      </c>
      <c r="F107" s="4" t="s">
        <v>299</v>
      </c>
      <c r="G107" s="4" t="s">
        <v>493</v>
      </c>
      <c r="H107">
        <v>5</v>
      </c>
      <c r="I107">
        <v>4</v>
      </c>
      <c r="J107">
        <v>4</v>
      </c>
      <c r="K107">
        <v>4</v>
      </c>
      <c r="L107">
        <v>5</v>
      </c>
      <c r="M107">
        <v>1</v>
      </c>
      <c r="N107" s="6">
        <v>3.8194444444444442</v>
      </c>
      <c r="O107">
        <v>4</v>
      </c>
    </row>
    <row r="108" spans="1:15" x14ac:dyDescent="0.25">
      <c r="A108" s="4">
        <v>2018</v>
      </c>
      <c r="B108" s="4" t="s">
        <v>294</v>
      </c>
      <c r="C108" s="4" t="s">
        <v>296</v>
      </c>
      <c r="D108" s="4" t="s">
        <v>496</v>
      </c>
      <c r="E108" s="4" t="s">
        <v>497</v>
      </c>
      <c r="F108" s="4" t="s">
        <v>498</v>
      </c>
      <c r="G108" s="4" t="s">
        <v>495</v>
      </c>
      <c r="H108">
        <v>4</v>
      </c>
      <c r="I108">
        <v>5</v>
      </c>
      <c r="J108">
        <v>1</v>
      </c>
      <c r="K108">
        <v>5</v>
      </c>
      <c r="L108">
        <v>3</v>
      </c>
      <c r="M108">
        <v>2</v>
      </c>
      <c r="N108" s="6">
        <v>2.9861111111111112</v>
      </c>
      <c r="O108">
        <v>4</v>
      </c>
    </row>
    <row r="109" spans="1:15" x14ac:dyDescent="0.25">
      <c r="A109" s="4">
        <v>2018</v>
      </c>
      <c r="B109" s="4" t="s">
        <v>294</v>
      </c>
      <c r="C109" s="4" t="s">
        <v>296</v>
      </c>
      <c r="D109" s="4" t="s">
        <v>500</v>
      </c>
      <c r="E109" s="4" t="s">
        <v>298</v>
      </c>
      <c r="F109" s="4" t="s">
        <v>299</v>
      </c>
      <c r="G109" s="4" t="s">
        <v>499</v>
      </c>
      <c r="H109">
        <v>4</v>
      </c>
      <c r="I109">
        <v>3</v>
      </c>
      <c r="J109">
        <v>3</v>
      </c>
      <c r="K109">
        <v>4</v>
      </c>
      <c r="L109">
        <v>4</v>
      </c>
      <c r="M109">
        <v>2</v>
      </c>
      <c r="N109" s="6">
        <v>3.0555555555555554</v>
      </c>
      <c r="O109">
        <v>3</v>
      </c>
    </row>
    <row r="110" spans="1:15" x14ac:dyDescent="0.25">
      <c r="A110" s="4">
        <v>2018</v>
      </c>
      <c r="B110" s="4" t="s">
        <v>294</v>
      </c>
      <c r="C110" s="4" t="s">
        <v>296</v>
      </c>
      <c r="D110" s="4" t="s">
        <v>502</v>
      </c>
      <c r="E110" s="4" t="s">
        <v>298</v>
      </c>
      <c r="F110" s="4" t="s">
        <v>299</v>
      </c>
      <c r="G110" s="4" t="s">
        <v>501</v>
      </c>
      <c r="H110">
        <v>2</v>
      </c>
      <c r="I110">
        <v>3</v>
      </c>
      <c r="J110">
        <v>3</v>
      </c>
      <c r="K110">
        <v>4</v>
      </c>
      <c r="L110">
        <v>5</v>
      </c>
      <c r="M110">
        <v>4</v>
      </c>
      <c r="N110" s="6">
        <v>3.0555555555555554</v>
      </c>
      <c r="O110">
        <v>4</v>
      </c>
    </row>
    <row r="111" spans="1:15" x14ac:dyDescent="0.25">
      <c r="A111" s="4">
        <v>2018</v>
      </c>
      <c r="B111" s="4" t="s">
        <v>294</v>
      </c>
      <c r="C111" s="4" t="s">
        <v>296</v>
      </c>
      <c r="D111" s="4" t="s">
        <v>502</v>
      </c>
      <c r="E111" s="4" t="s">
        <v>298</v>
      </c>
      <c r="F111" s="4" t="s">
        <v>299</v>
      </c>
      <c r="G111" s="4" t="s">
        <v>503</v>
      </c>
      <c r="H111">
        <v>2</v>
      </c>
      <c r="I111">
        <v>3</v>
      </c>
      <c r="J111">
        <v>3</v>
      </c>
      <c r="K111">
        <v>4</v>
      </c>
      <c r="L111">
        <v>5</v>
      </c>
      <c r="M111">
        <v>1</v>
      </c>
      <c r="N111" s="6">
        <v>1.8055555555555554</v>
      </c>
      <c r="O111">
        <v>3</v>
      </c>
    </row>
    <row r="112" spans="1:15" x14ac:dyDescent="0.25">
      <c r="A112" s="4">
        <v>2018</v>
      </c>
      <c r="B112" s="4" t="s">
        <v>294</v>
      </c>
      <c r="C112" s="4" t="s">
        <v>296</v>
      </c>
      <c r="D112" s="4" t="s">
        <v>505</v>
      </c>
      <c r="E112" s="4" t="s">
        <v>298</v>
      </c>
      <c r="F112" s="4" t="s">
        <v>299</v>
      </c>
      <c r="G112" s="4" t="s">
        <v>504</v>
      </c>
      <c r="H112">
        <v>4</v>
      </c>
      <c r="I112">
        <v>4</v>
      </c>
      <c r="J112">
        <v>3</v>
      </c>
      <c r="K112">
        <v>5</v>
      </c>
      <c r="L112">
        <v>4</v>
      </c>
      <c r="M112">
        <v>1</v>
      </c>
      <c r="N112" s="6">
        <v>3.8888888888888893</v>
      </c>
      <c r="O112">
        <v>3</v>
      </c>
    </row>
    <row r="113" spans="1:15" x14ac:dyDescent="0.25">
      <c r="A113" s="4">
        <v>2018</v>
      </c>
      <c r="B113" s="4" t="s">
        <v>294</v>
      </c>
      <c r="C113" s="4" t="s">
        <v>296</v>
      </c>
      <c r="D113" s="4" t="s">
        <v>507</v>
      </c>
      <c r="E113" s="4" t="s">
        <v>298</v>
      </c>
      <c r="F113" s="4" t="s">
        <v>299</v>
      </c>
      <c r="G113" s="4" t="s">
        <v>506</v>
      </c>
      <c r="H113">
        <v>4</v>
      </c>
      <c r="I113">
        <v>3</v>
      </c>
      <c r="J113">
        <v>3</v>
      </c>
      <c r="K113">
        <v>4</v>
      </c>
      <c r="L113">
        <v>4</v>
      </c>
      <c r="M113">
        <v>2</v>
      </c>
      <c r="N113" s="6">
        <v>1.6666666666666667</v>
      </c>
      <c r="O113">
        <v>4</v>
      </c>
    </row>
    <row r="114" spans="1:15" x14ac:dyDescent="0.25">
      <c r="A114" s="4">
        <v>2018</v>
      </c>
      <c r="B114" s="4" t="s">
        <v>294</v>
      </c>
      <c r="C114" s="4" t="s">
        <v>296</v>
      </c>
      <c r="D114" s="4" t="s">
        <v>509</v>
      </c>
      <c r="E114" s="4" t="s">
        <v>298</v>
      </c>
      <c r="F114" s="4" t="s">
        <v>299</v>
      </c>
      <c r="G114" s="4" t="s">
        <v>508</v>
      </c>
      <c r="H114">
        <v>4</v>
      </c>
      <c r="I114">
        <v>4</v>
      </c>
      <c r="J114">
        <v>2</v>
      </c>
      <c r="K114">
        <v>5</v>
      </c>
      <c r="L114">
        <v>4</v>
      </c>
      <c r="M114">
        <v>1</v>
      </c>
      <c r="N114" s="6">
        <v>3.75</v>
      </c>
      <c r="O114">
        <v>4</v>
      </c>
    </row>
    <row r="115" spans="1:15" x14ac:dyDescent="0.25">
      <c r="A115" s="4">
        <v>2018</v>
      </c>
      <c r="B115" s="4" t="s">
        <v>294</v>
      </c>
      <c r="C115" s="4" t="s">
        <v>296</v>
      </c>
      <c r="D115" s="4" t="s">
        <v>511</v>
      </c>
      <c r="E115" s="4" t="s">
        <v>298</v>
      </c>
      <c r="F115" s="4" t="s">
        <v>299</v>
      </c>
      <c r="G115" s="4" t="s">
        <v>510</v>
      </c>
      <c r="H115">
        <v>4</v>
      </c>
      <c r="I115">
        <v>4</v>
      </c>
      <c r="J115">
        <v>2</v>
      </c>
      <c r="K115">
        <v>5</v>
      </c>
      <c r="L115">
        <v>4</v>
      </c>
      <c r="M115">
        <v>1</v>
      </c>
      <c r="N115" s="6">
        <v>3.8194444444444442</v>
      </c>
      <c r="O115">
        <v>5</v>
      </c>
    </row>
    <row r="116" spans="1:15" x14ac:dyDescent="0.25">
      <c r="A116" s="4">
        <v>2018</v>
      </c>
      <c r="B116" s="4" t="s">
        <v>294</v>
      </c>
      <c r="C116" s="4" t="s">
        <v>296</v>
      </c>
      <c r="D116" s="4" t="s">
        <v>513</v>
      </c>
      <c r="E116" s="4" t="s">
        <v>298</v>
      </c>
      <c r="F116" s="4" t="s">
        <v>299</v>
      </c>
      <c r="G116" s="4" t="s">
        <v>512</v>
      </c>
      <c r="H116">
        <v>4</v>
      </c>
      <c r="I116">
        <v>4</v>
      </c>
      <c r="J116">
        <v>4</v>
      </c>
      <c r="K116">
        <v>4</v>
      </c>
      <c r="L116">
        <v>4</v>
      </c>
      <c r="M116">
        <v>1</v>
      </c>
      <c r="N116" s="6">
        <v>2.9861111111111112</v>
      </c>
      <c r="O116">
        <v>5</v>
      </c>
    </row>
    <row r="117" spans="1:15" x14ac:dyDescent="0.25">
      <c r="A117" s="4">
        <v>2018</v>
      </c>
      <c r="B117" s="4" t="s">
        <v>294</v>
      </c>
      <c r="C117" s="4" t="s">
        <v>296</v>
      </c>
      <c r="D117" s="4" t="s">
        <v>515</v>
      </c>
      <c r="E117" s="4" t="s">
        <v>330</v>
      </c>
      <c r="F117" s="4" t="s">
        <v>331</v>
      </c>
      <c r="G117" s="4" t="s">
        <v>514</v>
      </c>
      <c r="H117">
        <v>5</v>
      </c>
      <c r="I117">
        <v>4</v>
      </c>
      <c r="J117">
        <v>2</v>
      </c>
      <c r="K117">
        <v>4</v>
      </c>
      <c r="L117">
        <v>4</v>
      </c>
      <c r="M117">
        <v>2</v>
      </c>
      <c r="N117" s="6">
        <v>4.4444444444444438</v>
      </c>
      <c r="O117">
        <v>2</v>
      </c>
    </row>
    <row r="118" spans="1:15" x14ac:dyDescent="0.25">
      <c r="A118" s="4">
        <v>2018</v>
      </c>
      <c r="B118" s="4" t="s">
        <v>294</v>
      </c>
      <c r="C118" s="4" t="s">
        <v>296</v>
      </c>
      <c r="D118" s="4" t="s">
        <v>517</v>
      </c>
      <c r="E118" s="4" t="s">
        <v>330</v>
      </c>
      <c r="F118" s="4" t="s">
        <v>331</v>
      </c>
      <c r="G118" s="4" t="s">
        <v>516</v>
      </c>
      <c r="H118">
        <v>5</v>
      </c>
      <c r="I118">
        <v>3</v>
      </c>
      <c r="J118">
        <v>3</v>
      </c>
      <c r="K118">
        <v>4</v>
      </c>
      <c r="L118">
        <v>3</v>
      </c>
      <c r="M118">
        <v>5</v>
      </c>
      <c r="N118" s="6">
        <v>4.8611111111111107</v>
      </c>
      <c r="O118">
        <v>2</v>
      </c>
    </row>
    <row r="119" spans="1:15" x14ac:dyDescent="0.25">
      <c r="A119" s="4">
        <v>2018</v>
      </c>
      <c r="B119" s="4" t="s">
        <v>294</v>
      </c>
      <c r="C119" s="4" t="s">
        <v>296</v>
      </c>
      <c r="D119" s="4" t="s">
        <v>519</v>
      </c>
      <c r="E119" s="4" t="s">
        <v>298</v>
      </c>
      <c r="F119" s="4" t="s">
        <v>299</v>
      </c>
      <c r="G119" s="4" t="s">
        <v>518</v>
      </c>
      <c r="H119">
        <v>1</v>
      </c>
      <c r="I119">
        <v>1</v>
      </c>
      <c r="J119">
        <v>1</v>
      </c>
      <c r="K119">
        <v>3</v>
      </c>
      <c r="L119">
        <v>4</v>
      </c>
      <c r="M119">
        <v>2</v>
      </c>
      <c r="N119" s="6">
        <v>2.5694444444444446</v>
      </c>
      <c r="O119">
        <v>5</v>
      </c>
    </row>
    <row r="120" spans="1:15" x14ac:dyDescent="0.25">
      <c r="A120" s="4">
        <v>2018</v>
      </c>
      <c r="B120" s="4" t="s">
        <v>294</v>
      </c>
      <c r="C120" s="4" t="s">
        <v>296</v>
      </c>
      <c r="D120" s="4" t="s">
        <v>521</v>
      </c>
      <c r="E120" s="4" t="s">
        <v>497</v>
      </c>
      <c r="F120" s="4" t="s">
        <v>498</v>
      </c>
      <c r="G120" s="4" t="s">
        <v>520</v>
      </c>
      <c r="H120">
        <v>4</v>
      </c>
      <c r="I120">
        <v>3</v>
      </c>
      <c r="J120">
        <v>2</v>
      </c>
      <c r="K120">
        <v>3</v>
      </c>
      <c r="L120">
        <v>3</v>
      </c>
      <c r="M120">
        <v>1</v>
      </c>
      <c r="N120" s="6">
        <v>2.4305555555555554</v>
      </c>
      <c r="O120">
        <v>4</v>
      </c>
    </row>
    <row r="121" spans="1:15" x14ac:dyDescent="0.25">
      <c r="A121" s="4">
        <v>2018</v>
      </c>
      <c r="B121" s="4" t="s">
        <v>294</v>
      </c>
      <c r="C121" s="4" t="s">
        <v>296</v>
      </c>
      <c r="D121" s="4" t="s">
        <v>438</v>
      </c>
      <c r="E121" s="4" t="s">
        <v>339</v>
      </c>
      <c r="F121" s="4" t="s">
        <v>340</v>
      </c>
      <c r="G121" s="4" t="s">
        <v>522</v>
      </c>
      <c r="H121">
        <v>3</v>
      </c>
      <c r="I121">
        <v>1</v>
      </c>
      <c r="J121">
        <v>1</v>
      </c>
      <c r="K121">
        <v>2</v>
      </c>
      <c r="L121">
        <v>5</v>
      </c>
      <c r="M121">
        <v>3</v>
      </c>
      <c r="N121" s="6">
        <v>3.4722222222222228</v>
      </c>
      <c r="O121">
        <v>5</v>
      </c>
    </row>
    <row r="122" spans="1:15" x14ac:dyDescent="0.25">
      <c r="A122" s="4">
        <v>2018</v>
      </c>
      <c r="B122" s="4" t="s">
        <v>294</v>
      </c>
      <c r="C122" s="4" t="s">
        <v>296</v>
      </c>
      <c r="D122" s="4" t="s">
        <v>502</v>
      </c>
      <c r="E122" s="4" t="s">
        <v>372</v>
      </c>
      <c r="F122" s="4" t="s">
        <v>373</v>
      </c>
      <c r="G122" s="4" t="s">
        <v>523</v>
      </c>
      <c r="H122">
        <v>5</v>
      </c>
      <c r="I122">
        <v>4</v>
      </c>
      <c r="J122">
        <v>5</v>
      </c>
      <c r="K122">
        <v>4</v>
      </c>
      <c r="L122">
        <v>5</v>
      </c>
      <c r="M122">
        <v>5</v>
      </c>
      <c r="N122" s="6">
        <v>1.6666666666666667</v>
      </c>
      <c r="O122">
        <v>3</v>
      </c>
    </row>
    <row r="123" spans="1:15" x14ac:dyDescent="0.25">
      <c r="A123" s="4">
        <v>2018</v>
      </c>
      <c r="B123" s="4" t="s">
        <v>294</v>
      </c>
      <c r="C123" s="4" t="s">
        <v>296</v>
      </c>
      <c r="D123" s="4" t="s">
        <v>525</v>
      </c>
      <c r="E123" s="4" t="s">
        <v>298</v>
      </c>
      <c r="F123" s="4" t="s">
        <v>299</v>
      </c>
      <c r="G123" s="4" t="s">
        <v>524</v>
      </c>
      <c r="H123">
        <v>4</v>
      </c>
      <c r="I123">
        <v>2</v>
      </c>
      <c r="J123">
        <v>3</v>
      </c>
      <c r="K123">
        <v>5</v>
      </c>
      <c r="L123">
        <v>4</v>
      </c>
      <c r="M123">
        <v>1</v>
      </c>
      <c r="N123" s="6">
        <v>0.69444444444444453</v>
      </c>
      <c r="O123">
        <v>2</v>
      </c>
    </row>
    <row r="124" spans="1:15" x14ac:dyDescent="0.25">
      <c r="A124" s="4">
        <v>2018</v>
      </c>
      <c r="B124" s="4" t="s">
        <v>294</v>
      </c>
      <c r="C124" s="4" t="s">
        <v>296</v>
      </c>
      <c r="D124" s="4"/>
      <c r="E124" s="4" t="s">
        <v>298</v>
      </c>
      <c r="F124" s="4" t="s">
        <v>299</v>
      </c>
      <c r="G124" s="4" t="s">
        <v>526</v>
      </c>
      <c r="H124">
        <v>2</v>
      </c>
      <c r="I124">
        <v>2</v>
      </c>
      <c r="J124">
        <v>2</v>
      </c>
      <c r="K124">
        <v>4</v>
      </c>
      <c r="L124">
        <v>5</v>
      </c>
      <c r="M124">
        <v>3</v>
      </c>
      <c r="N124" s="6">
        <v>1.875</v>
      </c>
      <c r="O124">
        <v>4</v>
      </c>
    </row>
    <row r="125" spans="1:15" x14ac:dyDescent="0.25">
      <c r="A125" s="4">
        <v>2018</v>
      </c>
      <c r="B125" s="4" t="s">
        <v>294</v>
      </c>
      <c r="C125" s="4" t="s">
        <v>296</v>
      </c>
      <c r="D125" s="4" t="s">
        <v>528</v>
      </c>
      <c r="E125" s="4" t="s">
        <v>298</v>
      </c>
      <c r="F125" s="4" t="s">
        <v>299</v>
      </c>
      <c r="G125" s="4" t="s">
        <v>527</v>
      </c>
      <c r="H125">
        <v>4</v>
      </c>
      <c r="I125">
        <v>3</v>
      </c>
      <c r="J125">
        <v>3</v>
      </c>
      <c r="K125">
        <v>5</v>
      </c>
      <c r="L125">
        <v>5</v>
      </c>
      <c r="M125">
        <v>4</v>
      </c>
      <c r="N125" s="6">
        <v>2.5</v>
      </c>
      <c r="O125">
        <v>4</v>
      </c>
    </row>
    <row r="126" spans="1:15" x14ac:dyDescent="0.25">
      <c r="A126" s="4">
        <v>2018</v>
      </c>
      <c r="B126" s="4" t="s">
        <v>294</v>
      </c>
      <c r="C126" s="4" t="s">
        <v>296</v>
      </c>
      <c r="D126" s="4" t="s">
        <v>528</v>
      </c>
      <c r="E126" s="4" t="s">
        <v>298</v>
      </c>
      <c r="F126" s="4" t="s">
        <v>299</v>
      </c>
      <c r="G126" s="4" t="s">
        <v>529</v>
      </c>
      <c r="H126">
        <v>4</v>
      </c>
      <c r="I126">
        <v>2</v>
      </c>
      <c r="J126">
        <v>3</v>
      </c>
      <c r="K126">
        <v>4</v>
      </c>
      <c r="L126">
        <v>5</v>
      </c>
      <c r="M126">
        <v>1</v>
      </c>
      <c r="N126" s="6">
        <v>3.5416666666666665</v>
      </c>
      <c r="O126">
        <v>4</v>
      </c>
    </row>
    <row r="127" spans="1:15" x14ac:dyDescent="0.25">
      <c r="A127" s="4">
        <v>2018</v>
      </c>
      <c r="B127" s="4" t="s">
        <v>294</v>
      </c>
      <c r="C127" s="4" t="s">
        <v>296</v>
      </c>
      <c r="D127" s="4"/>
      <c r="E127" s="4" t="s">
        <v>298</v>
      </c>
      <c r="F127" s="4" t="s">
        <v>299</v>
      </c>
      <c r="G127" s="4" t="s">
        <v>530</v>
      </c>
      <c r="H127">
        <v>4</v>
      </c>
      <c r="I127">
        <v>3</v>
      </c>
      <c r="J127">
        <v>3</v>
      </c>
      <c r="K127">
        <v>4</v>
      </c>
      <c r="L127">
        <v>5</v>
      </c>
      <c r="M127">
        <v>3</v>
      </c>
      <c r="N127" s="6">
        <v>3.125</v>
      </c>
      <c r="O127">
        <v>4</v>
      </c>
    </row>
    <row r="128" spans="1:15" x14ac:dyDescent="0.25">
      <c r="A128" s="4">
        <v>2018</v>
      </c>
      <c r="B128" s="4" t="s">
        <v>294</v>
      </c>
      <c r="C128" s="4" t="s">
        <v>296</v>
      </c>
      <c r="D128" s="4" t="s">
        <v>327</v>
      </c>
      <c r="E128" s="4" t="s">
        <v>298</v>
      </c>
      <c r="F128" s="4" t="s">
        <v>299</v>
      </c>
      <c r="G128" s="4" t="s">
        <v>531</v>
      </c>
      <c r="H128">
        <v>4</v>
      </c>
      <c r="I128">
        <v>3</v>
      </c>
      <c r="J128">
        <v>4</v>
      </c>
      <c r="K128">
        <v>4</v>
      </c>
      <c r="L128">
        <v>4</v>
      </c>
      <c r="M128">
        <v>1</v>
      </c>
      <c r="N128" s="6">
        <v>3.6111111111111107</v>
      </c>
      <c r="O128">
        <v>2</v>
      </c>
    </row>
    <row r="129" spans="1:15" x14ac:dyDescent="0.25">
      <c r="A129" s="4">
        <v>2018</v>
      </c>
      <c r="B129" s="4" t="s">
        <v>294</v>
      </c>
      <c r="C129" s="4" t="s">
        <v>296</v>
      </c>
      <c r="D129" s="4" t="s">
        <v>533</v>
      </c>
      <c r="E129" s="4" t="s">
        <v>298</v>
      </c>
      <c r="F129" s="4" t="s">
        <v>299</v>
      </c>
      <c r="G129" s="4" t="s">
        <v>532</v>
      </c>
      <c r="H129">
        <v>2</v>
      </c>
      <c r="I129">
        <v>2</v>
      </c>
      <c r="J129">
        <v>2</v>
      </c>
      <c r="K129">
        <v>4</v>
      </c>
      <c r="L129">
        <v>5</v>
      </c>
      <c r="M129">
        <v>2</v>
      </c>
      <c r="N129" s="6">
        <v>2.8472222222222219</v>
      </c>
      <c r="O129">
        <v>5</v>
      </c>
    </row>
    <row r="130" spans="1:15" x14ac:dyDescent="0.25">
      <c r="A130" s="4">
        <v>2018</v>
      </c>
      <c r="B130" s="4" t="s">
        <v>294</v>
      </c>
      <c r="C130" s="4" t="s">
        <v>296</v>
      </c>
      <c r="D130" s="4" t="s">
        <v>500</v>
      </c>
      <c r="E130" s="4" t="s">
        <v>298</v>
      </c>
      <c r="F130" s="4" t="s">
        <v>299</v>
      </c>
      <c r="G130" s="4" t="s">
        <v>534</v>
      </c>
      <c r="H130">
        <v>1</v>
      </c>
      <c r="I130">
        <v>2</v>
      </c>
      <c r="J130">
        <v>2</v>
      </c>
      <c r="K130">
        <v>3</v>
      </c>
      <c r="L130">
        <v>5</v>
      </c>
      <c r="M130">
        <v>4</v>
      </c>
      <c r="N130" s="6">
        <v>2.2222222222222219</v>
      </c>
      <c r="O130">
        <v>4</v>
      </c>
    </row>
    <row r="131" spans="1:15" x14ac:dyDescent="0.25">
      <c r="A131" s="4">
        <v>2018</v>
      </c>
      <c r="B131" s="4" t="s">
        <v>294</v>
      </c>
      <c r="C131" s="4" t="s">
        <v>296</v>
      </c>
      <c r="D131" s="4" t="s">
        <v>536</v>
      </c>
      <c r="E131" s="4" t="s">
        <v>298</v>
      </c>
      <c r="F131" s="4" t="s">
        <v>299</v>
      </c>
      <c r="G131" s="4" t="s">
        <v>535</v>
      </c>
      <c r="H131">
        <v>4</v>
      </c>
      <c r="I131">
        <v>3</v>
      </c>
      <c r="J131">
        <v>3</v>
      </c>
      <c r="K131">
        <v>4</v>
      </c>
      <c r="L131">
        <v>5</v>
      </c>
      <c r="M131">
        <v>3</v>
      </c>
      <c r="N131" s="6">
        <v>2.0833333333333335</v>
      </c>
      <c r="O131">
        <v>3</v>
      </c>
    </row>
    <row r="132" spans="1:15" x14ac:dyDescent="0.25">
      <c r="A132" s="4">
        <v>2018</v>
      </c>
      <c r="B132" s="4" t="s">
        <v>294</v>
      </c>
      <c r="C132" s="4" t="s">
        <v>296</v>
      </c>
      <c r="D132" s="4" t="s">
        <v>538</v>
      </c>
      <c r="E132" s="4" t="s">
        <v>372</v>
      </c>
      <c r="F132" s="4" t="s">
        <v>373</v>
      </c>
      <c r="G132" s="4" t="s">
        <v>537</v>
      </c>
      <c r="H132">
        <v>4</v>
      </c>
      <c r="I132">
        <v>3</v>
      </c>
      <c r="J132">
        <v>1</v>
      </c>
      <c r="K132">
        <v>4</v>
      </c>
      <c r="L132">
        <v>4</v>
      </c>
      <c r="M132">
        <v>1</v>
      </c>
      <c r="N132" s="6">
        <v>3.4722222222222228</v>
      </c>
      <c r="O132">
        <v>4</v>
      </c>
    </row>
    <row r="133" spans="1:15" x14ac:dyDescent="0.25">
      <c r="A133" s="4">
        <v>2018</v>
      </c>
      <c r="B133" s="4" t="s">
        <v>294</v>
      </c>
      <c r="C133" s="4" t="s">
        <v>296</v>
      </c>
      <c r="D133" s="4" t="s">
        <v>540</v>
      </c>
      <c r="E133" s="4" t="s">
        <v>298</v>
      </c>
      <c r="F133" s="4" t="s">
        <v>299</v>
      </c>
      <c r="G133" s="4" t="s">
        <v>539</v>
      </c>
      <c r="H133">
        <v>5</v>
      </c>
      <c r="I133">
        <v>3</v>
      </c>
      <c r="J133">
        <v>4</v>
      </c>
      <c r="K133">
        <v>4</v>
      </c>
      <c r="L133">
        <v>5</v>
      </c>
      <c r="M133">
        <v>1</v>
      </c>
      <c r="N133" s="6">
        <v>1.3194444444444444</v>
      </c>
      <c r="O133">
        <v>3</v>
      </c>
    </row>
    <row r="134" spans="1:15" x14ac:dyDescent="0.25">
      <c r="A134" s="4">
        <v>2018</v>
      </c>
      <c r="B134" s="4" t="s">
        <v>294</v>
      </c>
      <c r="C134" s="4" t="s">
        <v>296</v>
      </c>
      <c r="D134" s="4" t="s">
        <v>542</v>
      </c>
      <c r="E134" s="4" t="s">
        <v>298</v>
      </c>
      <c r="F134" s="4" t="s">
        <v>299</v>
      </c>
      <c r="G134" s="4" t="s">
        <v>541</v>
      </c>
      <c r="H134">
        <v>5</v>
      </c>
      <c r="I134">
        <v>4</v>
      </c>
      <c r="J134">
        <v>4</v>
      </c>
      <c r="K134">
        <v>5</v>
      </c>
      <c r="L134">
        <v>5</v>
      </c>
      <c r="M134">
        <v>1</v>
      </c>
      <c r="N134" s="6">
        <v>1.25</v>
      </c>
      <c r="O134">
        <v>5</v>
      </c>
    </row>
    <row r="135" spans="1:15" x14ac:dyDescent="0.25">
      <c r="A135" s="4">
        <v>2018</v>
      </c>
      <c r="B135" s="4" t="s">
        <v>294</v>
      </c>
      <c r="C135" s="4" t="s">
        <v>296</v>
      </c>
      <c r="D135" s="4" t="s">
        <v>544</v>
      </c>
      <c r="E135" s="4" t="s">
        <v>545</v>
      </c>
      <c r="F135" s="4" t="s">
        <v>373</v>
      </c>
      <c r="G135" s="4" t="s">
        <v>543</v>
      </c>
      <c r="H135">
        <v>4</v>
      </c>
      <c r="I135">
        <v>3</v>
      </c>
      <c r="J135">
        <v>5</v>
      </c>
      <c r="K135">
        <v>5</v>
      </c>
      <c r="L135">
        <v>4</v>
      </c>
      <c r="M135">
        <v>2</v>
      </c>
      <c r="N135" s="6">
        <v>0.13888888888888887</v>
      </c>
      <c r="O135">
        <v>4</v>
      </c>
    </row>
    <row r="136" spans="1:15" x14ac:dyDescent="0.25">
      <c r="A136" s="4">
        <v>2018</v>
      </c>
      <c r="B136" s="4" t="s">
        <v>294</v>
      </c>
      <c r="C136" s="4" t="s">
        <v>296</v>
      </c>
      <c r="D136" s="4" t="s">
        <v>547</v>
      </c>
      <c r="E136" s="4" t="s">
        <v>545</v>
      </c>
      <c r="F136" s="4" t="s">
        <v>373</v>
      </c>
      <c r="G136" s="4" t="s">
        <v>546</v>
      </c>
      <c r="H136">
        <v>4</v>
      </c>
      <c r="I136">
        <v>4</v>
      </c>
      <c r="J136">
        <v>4</v>
      </c>
      <c r="K136">
        <v>4</v>
      </c>
      <c r="L136">
        <v>5</v>
      </c>
      <c r="M136">
        <v>1</v>
      </c>
      <c r="N136" s="6">
        <v>0.625</v>
      </c>
      <c r="O136">
        <v>4</v>
      </c>
    </row>
    <row r="137" spans="1:15" x14ac:dyDescent="0.25">
      <c r="A137" s="4">
        <v>2018</v>
      </c>
      <c r="B137" s="4" t="s">
        <v>294</v>
      </c>
      <c r="C137" s="4" t="s">
        <v>296</v>
      </c>
      <c r="D137" s="4" t="s">
        <v>549</v>
      </c>
      <c r="E137" s="4" t="s">
        <v>545</v>
      </c>
      <c r="F137" s="4" t="s">
        <v>373</v>
      </c>
      <c r="G137" s="4" t="s">
        <v>548</v>
      </c>
      <c r="H137">
        <v>5</v>
      </c>
      <c r="I137">
        <v>4</v>
      </c>
      <c r="J137">
        <v>4</v>
      </c>
      <c r="K137">
        <v>4</v>
      </c>
      <c r="L137">
        <v>5</v>
      </c>
      <c r="M137">
        <v>1</v>
      </c>
      <c r="N137" s="6">
        <v>0.34722222222222227</v>
      </c>
      <c r="O137">
        <v>4</v>
      </c>
    </row>
    <row r="138" spans="1:15" x14ac:dyDescent="0.25">
      <c r="A138" s="4">
        <v>2018</v>
      </c>
      <c r="B138" s="4" t="s">
        <v>294</v>
      </c>
      <c r="C138" s="4" t="s">
        <v>296</v>
      </c>
      <c r="D138" s="4" t="s">
        <v>551</v>
      </c>
      <c r="E138" s="4" t="s">
        <v>298</v>
      </c>
      <c r="F138" s="4" t="s">
        <v>299</v>
      </c>
      <c r="G138" s="4" t="s">
        <v>550</v>
      </c>
      <c r="H138">
        <v>5</v>
      </c>
      <c r="I138">
        <v>3</v>
      </c>
      <c r="J138">
        <v>4</v>
      </c>
      <c r="K138">
        <v>5</v>
      </c>
      <c r="L138">
        <v>5</v>
      </c>
      <c r="M138">
        <v>1</v>
      </c>
      <c r="N138" s="6">
        <v>1.25</v>
      </c>
      <c r="O138">
        <v>3</v>
      </c>
    </row>
    <row r="139" spans="1:15" x14ac:dyDescent="0.25">
      <c r="A139" s="4">
        <v>2018</v>
      </c>
      <c r="B139" s="4" t="s">
        <v>294</v>
      </c>
      <c r="C139" s="4" t="s">
        <v>296</v>
      </c>
      <c r="D139" s="4"/>
      <c r="E139" s="4" t="s">
        <v>298</v>
      </c>
      <c r="F139" s="4" t="s">
        <v>299</v>
      </c>
      <c r="G139" s="4" t="s">
        <v>552</v>
      </c>
      <c r="H139">
        <v>5</v>
      </c>
      <c r="I139">
        <v>3</v>
      </c>
      <c r="J139">
        <v>3</v>
      </c>
      <c r="K139">
        <v>4</v>
      </c>
      <c r="L139">
        <v>4</v>
      </c>
      <c r="M139">
        <v>1</v>
      </c>
      <c r="N139" s="6">
        <v>2.0138888888888888</v>
      </c>
      <c r="O139">
        <v>4</v>
      </c>
    </row>
    <row r="140" spans="1:15" x14ac:dyDescent="0.25">
      <c r="A140" s="4">
        <v>2018</v>
      </c>
      <c r="B140" s="4" t="s">
        <v>294</v>
      </c>
      <c r="C140" s="4" t="s">
        <v>296</v>
      </c>
      <c r="D140" s="4"/>
      <c r="E140" s="4" t="s">
        <v>298</v>
      </c>
      <c r="F140" s="4" t="s">
        <v>299</v>
      </c>
      <c r="G140" s="4" t="s">
        <v>553</v>
      </c>
      <c r="H140">
        <v>3</v>
      </c>
      <c r="I140">
        <v>3</v>
      </c>
      <c r="J140">
        <v>2</v>
      </c>
      <c r="K140">
        <v>3</v>
      </c>
      <c r="L140">
        <v>5</v>
      </c>
      <c r="M140">
        <v>2</v>
      </c>
      <c r="N140" s="6">
        <v>2.0138888888888888</v>
      </c>
      <c r="O140">
        <v>2</v>
      </c>
    </row>
    <row r="141" spans="1:15" x14ac:dyDescent="0.25">
      <c r="A141" s="4">
        <v>2018</v>
      </c>
      <c r="B141" s="4" t="s">
        <v>294</v>
      </c>
      <c r="C141" s="4" t="s">
        <v>296</v>
      </c>
      <c r="D141" s="4"/>
      <c r="E141" s="4" t="s">
        <v>352</v>
      </c>
      <c r="F141" s="4" t="s">
        <v>353</v>
      </c>
      <c r="G141" s="4" t="s">
        <v>554</v>
      </c>
      <c r="H141">
        <v>4</v>
      </c>
      <c r="I141">
        <v>3</v>
      </c>
      <c r="J141">
        <v>1</v>
      </c>
      <c r="K141">
        <v>3</v>
      </c>
      <c r="L141">
        <v>5</v>
      </c>
      <c r="M141">
        <v>1</v>
      </c>
      <c r="N141" s="6">
        <v>1.5972222222222223</v>
      </c>
      <c r="O141">
        <v>4</v>
      </c>
    </row>
    <row r="142" spans="1:15" x14ac:dyDescent="0.25">
      <c r="A142" s="4">
        <v>2018</v>
      </c>
      <c r="B142" s="4" t="s">
        <v>294</v>
      </c>
      <c r="C142" s="4" t="s">
        <v>296</v>
      </c>
      <c r="D142" s="4"/>
      <c r="E142" s="4" t="s">
        <v>556</v>
      </c>
      <c r="F142" s="4" t="s">
        <v>557</v>
      </c>
      <c r="G142" s="4" t="s">
        <v>555</v>
      </c>
      <c r="H142">
        <v>4</v>
      </c>
      <c r="I142">
        <v>3</v>
      </c>
      <c r="J142">
        <v>2</v>
      </c>
      <c r="K142">
        <v>4</v>
      </c>
      <c r="L142">
        <v>5</v>
      </c>
      <c r="M142">
        <v>1</v>
      </c>
      <c r="N142" s="6">
        <v>1.25</v>
      </c>
      <c r="O142">
        <v>3</v>
      </c>
    </row>
    <row r="143" spans="1:15" x14ac:dyDescent="0.25">
      <c r="A143" s="4">
        <v>2018</v>
      </c>
      <c r="B143" s="4" t="s">
        <v>294</v>
      </c>
      <c r="C143" s="4" t="s">
        <v>296</v>
      </c>
      <c r="D143" s="4"/>
      <c r="E143" s="4" t="s">
        <v>298</v>
      </c>
      <c r="F143" s="4" t="s">
        <v>299</v>
      </c>
      <c r="G143" s="4" t="s">
        <v>558</v>
      </c>
      <c r="H143">
        <v>4</v>
      </c>
      <c r="I143">
        <v>4</v>
      </c>
      <c r="J143">
        <v>3</v>
      </c>
      <c r="K143">
        <v>4</v>
      </c>
      <c r="L143">
        <v>5</v>
      </c>
      <c r="M143">
        <v>1</v>
      </c>
      <c r="N143" s="6">
        <v>2.2916666666666665</v>
      </c>
      <c r="O143">
        <v>4</v>
      </c>
    </row>
    <row r="144" spans="1:15" x14ac:dyDescent="0.25">
      <c r="A144" s="4">
        <v>2018</v>
      </c>
      <c r="B144" s="4" t="s">
        <v>294</v>
      </c>
      <c r="C144" s="4" t="s">
        <v>296</v>
      </c>
      <c r="D144" s="4"/>
      <c r="E144" s="4" t="s">
        <v>298</v>
      </c>
      <c r="F144" s="4" t="s">
        <v>299</v>
      </c>
      <c r="G144" s="4" t="s">
        <v>559</v>
      </c>
      <c r="H144">
        <v>5</v>
      </c>
      <c r="I144">
        <v>3</v>
      </c>
      <c r="J144">
        <v>2</v>
      </c>
      <c r="K144">
        <v>5</v>
      </c>
      <c r="L144">
        <v>3</v>
      </c>
      <c r="M144">
        <v>1</v>
      </c>
      <c r="N144" s="6">
        <v>3.3333333333333335</v>
      </c>
      <c r="O144">
        <v>1</v>
      </c>
    </row>
    <row r="145" spans="1:15" x14ac:dyDescent="0.25">
      <c r="A145" s="4">
        <v>2018</v>
      </c>
      <c r="B145" s="4" t="s">
        <v>294</v>
      </c>
      <c r="C145" s="4" t="s">
        <v>296</v>
      </c>
      <c r="D145" s="4"/>
      <c r="E145" s="4" t="s">
        <v>298</v>
      </c>
      <c r="F145" s="4" t="s">
        <v>299</v>
      </c>
      <c r="G145" s="4" t="s">
        <v>560</v>
      </c>
      <c r="H145">
        <v>5</v>
      </c>
      <c r="I145">
        <v>5</v>
      </c>
      <c r="J145">
        <v>2</v>
      </c>
      <c r="K145">
        <v>5</v>
      </c>
      <c r="L145">
        <v>3</v>
      </c>
      <c r="M145">
        <v>2</v>
      </c>
      <c r="N145" s="6">
        <v>1.7361111111111114</v>
      </c>
      <c r="O145">
        <v>2</v>
      </c>
    </row>
    <row r="146" spans="1:15" x14ac:dyDescent="0.25">
      <c r="A146" s="4">
        <v>2018</v>
      </c>
      <c r="B146" s="4" t="s">
        <v>294</v>
      </c>
      <c r="C146" s="4" t="s">
        <v>296</v>
      </c>
      <c r="D146" s="4" t="s">
        <v>562</v>
      </c>
      <c r="E146" s="4" t="s">
        <v>563</v>
      </c>
      <c r="F146" s="4" t="s">
        <v>564</v>
      </c>
      <c r="G146" s="4" t="s">
        <v>561</v>
      </c>
      <c r="H146">
        <v>5</v>
      </c>
      <c r="I146">
        <v>3</v>
      </c>
      <c r="J146">
        <v>5</v>
      </c>
      <c r="K146">
        <v>5</v>
      </c>
      <c r="L146">
        <v>2</v>
      </c>
      <c r="M146">
        <v>1</v>
      </c>
      <c r="N146" s="6">
        <v>2.9861111111111112</v>
      </c>
      <c r="O146">
        <v>3</v>
      </c>
    </row>
    <row r="147" spans="1:15" x14ac:dyDescent="0.25">
      <c r="A147" s="4">
        <v>2018</v>
      </c>
      <c r="B147" s="4" t="s">
        <v>294</v>
      </c>
      <c r="C147" s="4" t="s">
        <v>296</v>
      </c>
      <c r="D147" s="4"/>
      <c r="E147" s="4" t="s">
        <v>298</v>
      </c>
      <c r="F147" s="4" t="s">
        <v>299</v>
      </c>
      <c r="G147" s="4" t="s">
        <v>565</v>
      </c>
      <c r="H147">
        <v>4</v>
      </c>
      <c r="I147">
        <v>4</v>
      </c>
      <c r="J147">
        <v>1</v>
      </c>
      <c r="K147">
        <v>4</v>
      </c>
      <c r="L147">
        <v>4</v>
      </c>
      <c r="M147">
        <v>1</v>
      </c>
      <c r="N147" s="6">
        <v>2.5694444444444446</v>
      </c>
      <c r="O147">
        <v>2</v>
      </c>
    </row>
    <row r="148" spans="1:15" x14ac:dyDescent="0.25">
      <c r="A148" s="4">
        <v>2018</v>
      </c>
      <c r="B148" s="4" t="s">
        <v>294</v>
      </c>
      <c r="C148" s="4" t="s">
        <v>296</v>
      </c>
      <c r="D148" s="4"/>
      <c r="E148" s="4" t="s">
        <v>298</v>
      </c>
      <c r="F148" s="4" t="s">
        <v>299</v>
      </c>
      <c r="G148" s="4" t="s">
        <v>566</v>
      </c>
      <c r="H148">
        <v>2</v>
      </c>
      <c r="I148">
        <v>4</v>
      </c>
      <c r="K148">
        <v>4</v>
      </c>
      <c r="L148">
        <v>5</v>
      </c>
      <c r="M148">
        <v>1</v>
      </c>
      <c r="N148" s="6">
        <v>2.6388888888888888</v>
      </c>
      <c r="O148">
        <v>2</v>
      </c>
    </row>
    <row r="149" spans="1:15" x14ac:dyDescent="0.25">
      <c r="A149" s="4">
        <v>2018</v>
      </c>
      <c r="B149" s="4" t="s">
        <v>294</v>
      </c>
      <c r="C149" s="4" t="s">
        <v>296</v>
      </c>
      <c r="D149" s="4"/>
      <c r="E149" s="4" t="s">
        <v>298</v>
      </c>
      <c r="F149" s="4" t="s">
        <v>299</v>
      </c>
      <c r="G149" s="4" t="s">
        <v>567</v>
      </c>
      <c r="H149">
        <v>5</v>
      </c>
      <c r="I149">
        <v>5</v>
      </c>
      <c r="J149">
        <v>2</v>
      </c>
      <c r="K149">
        <v>4</v>
      </c>
      <c r="L149">
        <v>4</v>
      </c>
      <c r="M149">
        <v>1</v>
      </c>
      <c r="N149" s="6">
        <v>2.2916666666666665</v>
      </c>
      <c r="O149">
        <v>1</v>
      </c>
    </row>
    <row r="150" spans="1:15" x14ac:dyDescent="0.25">
      <c r="A150" s="4">
        <v>2018</v>
      </c>
      <c r="B150" s="4" t="s">
        <v>294</v>
      </c>
      <c r="C150" s="4" t="s">
        <v>296</v>
      </c>
      <c r="D150" s="4"/>
      <c r="E150" s="4" t="s">
        <v>298</v>
      </c>
      <c r="F150" s="4" t="s">
        <v>299</v>
      </c>
      <c r="G150" s="4" t="s">
        <v>568</v>
      </c>
      <c r="H150">
        <v>4</v>
      </c>
      <c r="I150">
        <v>3</v>
      </c>
      <c r="J150">
        <v>2</v>
      </c>
      <c r="K150">
        <v>3</v>
      </c>
      <c r="L150">
        <v>5</v>
      </c>
      <c r="M150">
        <v>3</v>
      </c>
      <c r="N150" s="6">
        <v>1.5972222222222223</v>
      </c>
      <c r="O150">
        <v>1</v>
      </c>
    </row>
    <row r="151" spans="1:15" x14ac:dyDescent="0.25">
      <c r="A151" s="4">
        <v>2018</v>
      </c>
      <c r="B151" s="4" t="s">
        <v>294</v>
      </c>
      <c r="C151" s="4" t="s">
        <v>296</v>
      </c>
      <c r="D151" s="4"/>
      <c r="E151" s="4" t="s">
        <v>298</v>
      </c>
      <c r="F151" s="4" t="s">
        <v>299</v>
      </c>
      <c r="G151" s="4" t="s">
        <v>569</v>
      </c>
      <c r="H151">
        <v>3</v>
      </c>
      <c r="I151">
        <v>4</v>
      </c>
      <c r="J151">
        <v>3</v>
      </c>
      <c r="K151">
        <v>4</v>
      </c>
      <c r="L151">
        <v>3</v>
      </c>
      <c r="M151">
        <v>5</v>
      </c>
      <c r="N151" s="6">
        <v>0.90277777777777768</v>
      </c>
      <c r="O151">
        <v>2</v>
      </c>
    </row>
    <row r="152" spans="1:15" x14ac:dyDescent="0.25">
      <c r="A152" s="4">
        <v>2018</v>
      </c>
      <c r="B152" s="4" t="s">
        <v>294</v>
      </c>
      <c r="C152" s="4" t="s">
        <v>296</v>
      </c>
      <c r="D152" s="4"/>
      <c r="E152" s="4" t="s">
        <v>571</v>
      </c>
      <c r="F152" s="4" t="s">
        <v>572</v>
      </c>
      <c r="G152" s="4" t="s">
        <v>570</v>
      </c>
      <c r="H152">
        <v>4</v>
      </c>
      <c r="I152">
        <v>4</v>
      </c>
      <c r="J152">
        <v>3</v>
      </c>
      <c r="K152">
        <v>3</v>
      </c>
      <c r="L152">
        <v>5</v>
      </c>
      <c r="M152">
        <v>3</v>
      </c>
      <c r="N152" s="6">
        <v>0.83333333333333337</v>
      </c>
      <c r="O152">
        <v>1</v>
      </c>
    </row>
    <row r="153" spans="1:15" x14ac:dyDescent="0.25">
      <c r="A153" s="4">
        <v>2018</v>
      </c>
      <c r="B153" s="4" t="s">
        <v>294</v>
      </c>
      <c r="C153" s="4" t="s">
        <v>296</v>
      </c>
      <c r="D153" s="4"/>
      <c r="E153" s="4" t="s">
        <v>382</v>
      </c>
      <c r="F153" s="4" t="s">
        <v>383</v>
      </c>
      <c r="G153" s="4" t="s">
        <v>573</v>
      </c>
      <c r="H153">
        <v>3</v>
      </c>
      <c r="I153">
        <v>2</v>
      </c>
      <c r="J153">
        <v>2</v>
      </c>
      <c r="K153">
        <v>2</v>
      </c>
      <c r="L153">
        <v>5</v>
      </c>
      <c r="M153">
        <v>5</v>
      </c>
      <c r="N153" s="6">
        <v>0.90277777777777768</v>
      </c>
      <c r="O153">
        <v>2</v>
      </c>
    </row>
    <row r="154" spans="1:15" x14ac:dyDescent="0.25">
      <c r="A154" s="4">
        <v>2018</v>
      </c>
      <c r="B154" s="4" t="s">
        <v>294</v>
      </c>
      <c r="C154" s="4"/>
      <c r="D154" s="4" t="s">
        <v>575</v>
      </c>
      <c r="E154" s="4" t="s">
        <v>298</v>
      </c>
      <c r="F154" s="4" t="s">
        <v>299</v>
      </c>
      <c r="G154" s="4" t="s">
        <v>574</v>
      </c>
      <c r="H154">
        <v>4</v>
      </c>
      <c r="I154">
        <v>4</v>
      </c>
      <c r="J154">
        <v>3</v>
      </c>
      <c r="K154">
        <v>5</v>
      </c>
      <c r="L154">
        <v>2</v>
      </c>
      <c r="M154">
        <v>4</v>
      </c>
      <c r="N154" s="6">
        <v>2.7083333333333335</v>
      </c>
      <c r="O154">
        <v>4</v>
      </c>
    </row>
    <row r="155" spans="1:15" x14ac:dyDescent="0.25">
      <c r="A155" s="4">
        <v>2018</v>
      </c>
      <c r="B155" s="4" t="s">
        <v>294</v>
      </c>
      <c r="C155" s="4" t="s">
        <v>296</v>
      </c>
      <c r="D155" s="4" t="s">
        <v>533</v>
      </c>
      <c r="E155" s="4" t="s">
        <v>298</v>
      </c>
      <c r="F155" s="4" t="s">
        <v>299</v>
      </c>
      <c r="G155" s="4" t="s">
        <v>576</v>
      </c>
      <c r="H155">
        <v>5</v>
      </c>
      <c r="I155">
        <v>3</v>
      </c>
      <c r="J155">
        <v>3</v>
      </c>
      <c r="K155">
        <v>5</v>
      </c>
      <c r="L155">
        <v>3</v>
      </c>
      <c r="M155">
        <v>1</v>
      </c>
      <c r="N155" s="6">
        <v>3.0555555555555554</v>
      </c>
      <c r="O155">
        <v>3</v>
      </c>
    </row>
    <row r="156" spans="1:15" x14ac:dyDescent="0.25">
      <c r="A156" s="4">
        <v>2018</v>
      </c>
      <c r="B156" s="4" t="s">
        <v>294</v>
      </c>
      <c r="C156" s="4" t="s">
        <v>296</v>
      </c>
      <c r="D156" s="4" t="s">
        <v>578</v>
      </c>
      <c r="E156" s="4" t="s">
        <v>563</v>
      </c>
      <c r="F156" s="4" t="s">
        <v>564</v>
      </c>
      <c r="G156" s="4" t="s">
        <v>577</v>
      </c>
      <c r="H156">
        <v>5</v>
      </c>
      <c r="I156">
        <v>4</v>
      </c>
      <c r="J156">
        <v>4</v>
      </c>
      <c r="K156">
        <v>3</v>
      </c>
      <c r="L156">
        <v>2</v>
      </c>
      <c r="M156">
        <v>1</v>
      </c>
      <c r="N156" s="6">
        <v>3.5416666666666665</v>
      </c>
      <c r="O156">
        <v>2</v>
      </c>
    </row>
    <row r="157" spans="1:15" x14ac:dyDescent="0.25">
      <c r="A157" s="4">
        <v>2018</v>
      </c>
      <c r="B157" s="4" t="s">
        <v>294</v>
      </c>
      <c r="C157" s="4"/>
      <c r="D157" s="4"/>
      <c r="E157" s="4" t="s">
        <v>298</v>
      </c>
      <c r="F157" s="4" t="s">
        <v>299</v>
      </c>
      <c r="G157" s="4" t="s">
        <v>579</v>
      </c>
      <c r="H157">
        <v>3</v>
      </c>
      <c r="I157">
        <v>3</v>
      </c>
      <c r="J157" t="s">
        <v>611</v>
      </c>
      <c r="K157">
        <v>3</v>
      </c>
      <c r="L157">
        <v>3</v>
      </c>
      <c r="M157">
        <v>3</v>
      </c>
      <c r="N157" s="6">
        <v>1.9444444444444446</v>
      </c>
      <c r="O157">
        <v>3</v>
      </c>
    </row>
    <row r="158" spans="1:15" x14ac:dyDescent="0.25">
      <c r="A158" s="4">
        <v>2018</v>
      </c>
      <c r="B158" s="4" t="s">
        <v>294</v>
      </c>
      <c r="C158" s="4"/>
      <c r="D158" s="4"/>
      <c r="E158" s="4" t="s">
        <v>298</v>
      </c>
      <c r="F158" s="4" t="s">
        <v>299</v>
      </c>
      <c r="G158" s="4" t="s">
        <v>580</v>
      </c>
      <c r="H158">
        <v>4</v>
      </c>
      <c r="I158">
        <v>3</v>
      </c>
      <c r="J158">
        <v>1</v>
      </c>
      <c r="K158">
        <v>3</v>
      </c>
      <c r="L158">
        <v>3</v>
      </c>
      <c r="M158">
        <v>5</v>
      </c>
      <c r="N158" s="6">
        <v>0.90277777777777768</v>
      </c>
      <c r="O158">
        <v>2</v>
      </c>
    </row>
    <row r="159" spans="1:15" x14ac:dyDescent="0.25">
      <c r="A159" s="4">
        <v>2018</v>
      </c>
      <c r="B159" s="4" t="s">
        <v>294</v>
      </c>
      <c r="C159" s="4"/>
      <c r="D159" s="4"/>
      <c r="E159" s="4" t="s">
        <v>298</v>
      </c>
      <c r="F159" s="4" t="s">
        <v>299</v>
      </c>
      <c r="G159" s="4" t="s">
        <v>581</v>
      </c>
      <c r="H159">
        <v>3</v>
      </c>
      <c r="I159">
        <v>4</v>
      </c>
      <c r="J159" t="s">
        <v>611</v>
      </c>
      <c r="K159">
        <v>2</v>
      </c>
      <c r="L159">
        <v>5</v>
      </c>
      <c r="M159">
        <v>3</v>
      </c>
      <c r="N159" s="6">
        <v>2.5</v>
      </c>
      <c r="O159">
        <v>5</v>
      </c>
    </row>
    <row r="160" spans="1:15" x14ac:dyDescent="0.25">
      <c r="A160" s="4">
        <v>2018</v>
      </c>
      <c r="B160" s="4" t="s">
        <v>294</v>
      </c>
      <c r="C160" s="4"/>
      <c r="D160" s="4"/>
      <c r="E160" s="4" t="s">
        <v>298</v>
      </c>
      <c r="F160" s="4" t="s">
        <v>299</v>
      </c>
      <c r="G160" s="4" t="s">
        <v>582</v>
      </c>
      <c r="H160">
        <v>1</v>
      </c>
      <c r="I160">
        <v>4</v>
      </c>
      <c r="J160" t="s">
        <v>611</v>
      </c>
      <c r="K160">
        <v>2</v>
      </c>
      <c r="L160">
        <v>4</v>
      </c>
      <c r="M160">
        <v>2</v>
      </c>
      <c r="N160" s="6">
        <v>3.0555555555555554</v>
      </c>
      <c r="O160">
        <v>5</v>
      </c>
    </row>
    <row r="161" spans="1:15" x14ac:dyDescent="0.25">
      <c r="A161" s="4">
        <v>2018</v>
      </c>
      <c r="B161" s="4" t="s">
        <v>294</v>
      </c>
      <c r="C161" s="4"/>
      <c r="D161" s="4"/>
      <c r="E161" s="4" t="s">
        <v>298</v>
      </c>
      <c r="F161" s="4" t="s">
        <v>299</v>
      </c>
      <c r="G161" s="4" t="s">
        <v>583</v>
      </c>
      <c r="H161">
        <v>2</v>
      </c>
      <c r="I161">
        <v>4</v>
      </c>
      <c r="J161" t="s">
        <v>611</v>
      </c>
      <c r="K161">
        <v>3</v>
      </c>
      <c r="L161">
        <v>4</v>
      </c>
      <c r="M161">
        <v>1</v>
      </c>
      <c r="N161" s="6">
        <v>0.48611111111111116</v>
      </c>
      <c r="O161">
        <v>1</v>
      </c>
    </row>
    <row r="162" spans="1:15" x14ac:dyDescent="0.25">
      <c r="A162" s="4">
        <v>2018</v>
      </c>
      <c r="B162" s="4" t="s">
        <v>294</v>
      </c>
      <c r="C162" s="4"/>
      <c r="D162" s="4"/>
      <c r="E162" s="4" t="s">
        <v>298</v>
      </c>
      <c r="F162" s="4" t="s">
        <v>299</v>
      </c>
      <c r="G162" s="4" t="s">
        <v>584</v>
      </c>
      <c r="H162">
        <v>4</v>
      </c>
      <c r="I162">
        <v>3</v>
      </c>
      <c r="J162">
        <v>2</v>
      </c>
      <c r="K162">
        <v>4</v>
      </c>
      <c r="L162">
        <v>4</v>
      </c>
      <c r="M162">
        <v>2</v>
      </c>
      <c r="N162" s="6">
        <v>4.0277777777777777</v>
      </c>
      <c r="O162">
        <v>5</v>
      </c>
    </row>
    <row r="163" spans="1:15" x14ac:dyDescent="0.25">
      <c r="A163" s="4">
        <v>2018</v>
      </c>
      <c r="B163" s="4" t="s">
        <v>294</v>
      </c>
      <c r="C163" s="4"/>
      <c r="D163" s="4"/>
      <c r="E163" s="4" t="s">
        <v>298</v>
      </c>
      <c r="F163" s="4" t="s">
        <v>299</v>
      </c>
      <c r="G163" s="4" t="s">
        <v>585</v>
      </c>
      <c r="H163">
        <v>1</v>
      </c>
      <c r="I163">
        <v>1</v>
      </c>
      <c r="J163" t="s">
        <v>611</v>
      </c>
      <c r="K163" t="s">
        <v>108</v>
      </c>
      <c r="L163">
        <v>4</v>
      </c>
      <c r="M163">
        <v>3</v>
      </c>
      <c r="N163" s="6">
        <v>1.3194444444444444</v>
      </c>
      <c r="O163">
        <v>4</v>
      </c>
    </row>
    <row r="164" spans="1:15" x14ac:dyDescent="0.25">
      <c r="A164" s="4">
        <v>2018</v>
      </c>
      <c r="B164" s="4" t="s">
        <v>294</v>
      </c>
      <c r="C164" s="4"/>
      <c r="D164" s="4"/>
      <c r="E164" s="4" t="s">
        <v>298</v>
      </c>
      <c r="F164" s="4" t="s">
        <v>299</v>
      </c>
      <c r="G164" s="4" t="s">
        <v>586</v>
      </c>
      <c r="H164">
        <v>4</v>
      </c>
      <c r="I164">
        <v>2</v>
      </c>
      <c r="J164">
        <v>1</v>
      </c>
      <c r="K164">
        <v>3</v>
      </c>
      <c r="L164">
        <v>4</v>
      </c>
      <c r="M164">
        <v>2</v>
      </c>
      <c r="N164" s="6">
        <v>1.875</v>
      </c>
      <c r="O164">
        <v>5</v>
      </c>
    </row>
    <row r="165" spans="1:15" x14ac:dyDescent="0.25">
      <c r="A165" s="4">
        <v>2018</v>
      </c>
      <c r="B165" s="4" t="s">
        <v>294</v>
      </c>
      <c r="C165" s="4"/>
      <c r="D165" s="4"/>
      <c r="E165" s="4" t="s">
        <v>298</v>
      </c>
      <c r="F165" s="4" t="s">
        <v>299</v>
      </c>
      <c r="G165" s="4" t="s">
        <v>587</v>
      </c>
      <c r="H165">
        <v>5</v>
      </c>
      <c r="I165">
        <v>3</v>
      </c>
      <c r="J165">
        <v>2</v>
      </c>
      <c r="K165">
        <v>2</v>
      </c>
      <c r="L165">
        <v>3</v>
      </c>
      <c r="M165">
        <v>3</v>
      </c>
      <c r="N165" s="6">
        <v>1.5972222222222223</v>
      </c>
      <c r="O165">
        <v>5</v>
      </c>
    </row>
    <row r="166" spans="1:15" x14ac:dyDescent="0.25">
      <c r="A166" s="4">
        <v>2018</v>
      </c>
      <c r="B166" s="4" t="s">
        <v>294</v>
      </c>
      <c r="C166" s="4" t="s">
        <v>296</v>
      </c>
      <c r="D166" s="4" t="s">
        <v>589</v>
      </c>
      <c r="E166" s="4" t="s">
        <v>315</v>
      </c>
      <c r="F166" s="4" t="s">
        <v>316</v>
      </c>
      <c r="G166" s="4" t="s">
        <v>588</v>
      </c>
      <c r="H166">
        <v>5</v>
      </c>
      <c r="I166">
        <v>4</v>
      </c>
      <c r="J166">
        <v>3</v>
      </c>
      <c r="K166">
        <v>4</v>
      </c>
      <c r="L166">
        <v>5</v>
      </c>
      <c r="M166">
        <v>3</v>
      </c>
      <c r="N166" s="6">
        <v>2.9861111111111112</v>
      </c>
      <c r="O166">
        <v>3</v>
      </c>
    </row>
    <row r="167" spans="1:15" x14ac:dyDescent="0.25">
      <c r="A167" s="4">
        <v>2018</v>
      </c>
      <c r="B167" s="4" t="s">
        <v>294</v>
      </c>
      <c r="C167" s="4" t="s">
        <v>296</v>
      </c>
      <c r="D167" s="4" t="s">
        <v>591</v>
      </c>
      <c r="E167" s="4" t="s">
        <v>315</v>
      </c>
      <c r="F167" s="4" t="s">
        <v>316</v>
      </c>
      <c r="G167" s="4" t="s">
        <v>590</v>
      </c>
      <c r="H167">
        <v>5</v>
      </c>
      <c r="I167">
        <v>4</v>
      </c>
      <c r="J167">
        <v>3</v>
      </c>
      <c r="K167">
        <v>4</v>
      </c>
      <c r="L167">
        <v>5</v>
      </c>
      <c r="M167">
        <v>3</v>
      </c>
      <c r="N167" s="6">
        <v>2.0833333333333335</v>
      </c>
      <c r="O167">
        <v>4</v>
      </c>
    </row>
    <row r="168" spans="1:15" x14ac:dyDescent="0.25">
      <c r="A168" s="4">
        <v>2018</v>
      </c>
      <c r="B168" s="4" t="s">
        <v>294</v>
      </c>
      <c r="C168" s="4" t="s">
        <v>296</v>
      </c>
      <c r="D168" s="4" t="s">
        <v>593</v>
      </c>
      <c r="E168" s="4" t="s">
        <v>315</v>
      </c>
      <c r="F168" s="4" t="s">
        <v>316</v>
      </c>
      <c r="G168" s="4" t="s">
        <v>592</v>
      </c>
      <c r="H168">
        <v>5</v>
      </c>
      <c r="I168">
        <v>4</v>
      </c>
      <c r="J168">
        <v>5</v>
      </c>
      <c r="K168">
        <v>5</v>
      </c>
      <c r="L168">
        <v>5</v>
      </c>
      <c r="M168">
        <v>2</v>
      </c>
      <c r="N168" s="6">
        <v>2.1527777777777781</v>
      </c>
      <c r="O168">
        <v>4</v>
      </c>
    </row>
    <row r="169" spans="1:15" x14ac:dyDescent="0.25">
      <c r="A169" s="4">
        <v>2018</v>
      </c>
      <c r="B169" s="4" t="s">
        <v>294</v>
      </c>
      <c r="C169" s="4" t="s">
        <v>296</v>
      </c>
      <c r="D169" s="4" t="s">
        <v>595</v>
      </c>
      <c r="E169" s="4" t="s">
        <v>315</v>
      </c>
      <c r="F169" s="4" t="s">
        <v>316</v>
      </c>
      <c r="G169" s="4" t="s">
        <v>594</v>
      </c>
      <c r="H169">
        <v>5</v>
      </c>
      <c r="I169">
        <v>5</v>
      </c>
      <c r="J169">
        <v>4</v>
      </c>
      <c r="K169">
        <v>4</v>
      </c>
      <c r="L169">
        <v>4</v>
      </c>
      <c r="M169">
        <v>1</v>
      </c>
      <c r="N169" s="6">
        <v>1.1111111111111109</v>
      </c>
      <c r="O169">
        <v>4</v>
      </c>
    </row>
    <row r="170" spans="1:15" x14ac:dyDescent="0.25">
      <c r="A170" s="4">
        <v>2018</v>
      </c>
      <c r="B170" s="4" t="s">
        <v>294</v>
      </c>
      <c r="C170" s="4" t="s">
        <v>296</v>
      </c>
      <c r="D170" s="4" t="s">
        <v>597</v>
      </c>
      <c r="E170" s="4" t="s">
        <v>315</v>
      </c>
      <c r="F170" s="4" t="s">
        <v>316</v>
      </c>
      <c r="G170" s="4" t="s">
        <v>596</v>
      </c>
      <c r="H170">
        <v>5</v>
      </c>
      <c r="I170">
        <v>4</v>
      </c>
      <c r="J170">
        <v>5</v>
      </c>
      <c r="K170">
        <v>4</v>
      </c>
      <c r="L170">
        <v>5</v>
      </c>
      <c r="M170">
        <v>1</v>
      </c>
      <c r="N170" s="6">
        <v>1.8055555555555554</v>
      </c>
      <c r="O170">
        <v>5</v>
      </c>
    </row>
    <row r="171" spans="1:15" x14ac:dyDescent="0.25">
      <c r="A171" s="4">
        <v>2018</v>
      </c>
      <c r="B171" s="4" t="s">
        <v>294</v>
      </c>
      <c r="C171" s="4" t="s">
        <v>296</v>
      </c>
      <c r="D171" s="4" t="s">
        <v>599</v>
      </c>
      <c r="E171" s="4" t="s">
        <v>315</v>
      </c>
      <c r="F171" s="4" t="s">
        <v>316</v>
      </c>
      <c r="G171" s="4" t="s">
        <v>598</v>
      </c>
      <c r="H171">
        <v>5</v>
      </c>
      <c r="I171">
        <v>4</v>
      </c>
      <c r="J171">
        <v>3</v>
      </c>
      <c r="K171">
        <v>5</v>
      </c>
      <c r="L171">
        <v>4</v>
      </c>
      <c r="M171">
        <v>1</v>
      </c>
      <c r="N171" s="6">
        <v>2.0833333333333335</v>
      </c>
      <c r="O171">
        <v>4</v>
      </c>
    </row>
    <row r="172" spans="1:15" x14ac:dyDescent="0.25">
      <c r="A172" s="4">
        <v>2018</v>
      </c>
      <c r="B172" s="4" t="s">
        <v>294</v>
      </c>
      <c r="C172" s="4" t="s">
        <v>296</v>
      </c>
      <c r="D172" s="4" t="s">
        <v>601</v>
      </c>
      <c r="E172" s="4" t="s">
        <v>602</v>
      </c>
      <c r="F172" s="4" t="s">
        <v>603</v>
      </c>
      <c r="G172" s="4" t="s">
        <v>600</v>
      </c>
      <c r="H172">
        <v>5</v>
      </c>
      <c r="I172">
        <v>4</v>
      </c>
      <c r="J172">
        <v>4</v>
      </c>
      <c r="K172">
        <v>5</v>
      </c>
      <c r="L172">
        <v>5</v>
      </c>
      <c r="M172">
        <v>1</v>
      </c>
      <c r="N172" s="6">
        <v>3.8888888888888893</v>
      </c>
      <c r="O172">
        <v>2</v>
      </c>
    </row>
    <row r="173" spans="1:15" x14ac:dyDescent="0.25">
      <c r="A173" s="4">
        <v>2018</v>
      </c>
      <c r="B173" s="4" t="s">
        <v>294</v>
      </c>
      <c r="C173" s="4" t="s">
        <v>296</v>
      </c>
      <c r="D173" s="4" t="s">
        <v>605</v>
      </c>
      <c r="E173" s="4" t="s">
        <v>606</v>
      </c>
      <c r="F173" s="4" t="s">
        <v>607</v>
      </c>
      <c r="G173" s="4" t="s">
        <v>604</v>
      </c>
      <c r="H173">
        <v>3</v>
      </c>
      <c r="I173">
        <v>3</v>
      </c>
      <c r="J173">
        <v>1</v>
      </c>
      <c r="K173">
        <v>4</v>
      </c>
      <c r="L173">
        <v>4</v>
      </c>
      <c r="M173">
        <v>1</v>
      </c>
      <c r="N173" s="6">
        <v>3.8194444444444442</v>
      </c>
      <c r="O173">
        <v>3</v>
      </c>
    </row>
  </sheetData>
  <autoFilter ref="A1:O173" xr:uid="{37BF9F68-1B94-4701-8879-75670EA649D2}"/>
  <hyperlinks>
    <hyperlink ref="Q1" location="TRIALS!A1" display="HOME " xr:uid="{ECEE9244-2A96-495C-89E5-0D497D1DB815}"/>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05252A015B29438992349EB436FAF6" ma:contentTypeVersion="0" ma:contentTypeDescription="Create a new document." ma:contentTypeScope="" ma:versionID="662ac38a3a434aeeaebd58880896a3f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E4ABF9-0853-4EAE-B934-755FFA1FFA53}"/>
</file>

<file path=customXml/itemProps2.xml><?xml version="1.0" encoding="utf-8"?>
<ds:datastoreItem xmlns:ds="http://schemas.openxmlformats.org/officeDocument/2006/customXml" ds:itemID="{54647F07-9424-4380-8FB5-788E3CCD45EC}"/>
</file>

<file path=customXml/itemProps3.xml><?xml version="1.0" encoding="utf-8"?>
<ds:datastoreItem xmlns:ds="http://schemas.openxmlformats.org/officeDocument/2006/customXml" ds:itemID="{61AE32F1-8900-4E1D-B216-C6298C2D42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TRIALS</vt:lpstr>
      <vt:lpstr>Data Entry Form</vt:lpstr>
      <vt:lpstr>BUCKWHEAT Fr 2015-16</vt:lpstr>
      <vt:lpstr>BUCKWHEAT Fr 2017-18</vt:lpstr>
      <vt:lpstr>MAIZE PT</vt:lpstr>
      <vt:lpstr>EINKORN FR</vt:lpstr>
      <vt:lpstr>NL CEREALS</vt:lpstr>
      <vt:lpstr>UK CEREALS</vt:lpstr>
      <vt:lpstr>RIVET FR 2018</vt:lpstr>
      <vt:lpstr>Cereals Hungary 2015-17</vt:lpstr>
      <vt:lpstr>Cereals Hungary 2017-18</vt:lpstr>
      <vt:lpstr>BREAD WHEAT France 2017-18</vt:lpstr>
      <vt:lpstr>BROCCOLI NL-CH</vt:lpstr>
      <vt:lpstr>Broccoli GSL 2016</vt:lpstr>
      <vt:lpstr>BROCCOLI FR 2017</vt:lpstr>
      <vt:lpstr>TOMATOES Austria 2018</vt:lpstr>
      <vt:lpstr>FORAGE PEAS France 2018</vt:lpstr>
      <vt:lpstr>Chestnut Ariege (FR)</vt:lpstr>
      <vt:lpstr>THIS VERSION</vt:lpstr>
      <vt:lpstr>'THIS VERSION'!Print_Area</vt:lpstr>
    </vt:vector>
  </TitlesOfParts>
  <Company>ORGANIC RESEARCH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DIVERSIFOOD D2.5 DATABASE</dc:title>
  <dc:creator>Ambrogio Costanzo</dc:creator>
  <cp:lastModifiedBy>Ambrogio Costanzo</cp:lastModifiedBy>
  <dcterms:created xsi:type="dcterms:W3CDTF">2019-01-25T19:35:53Z</dcterms:created>
  <dcterms:modified xsi:type="dcterms:W3CDTF">2019-03-04T13:24:41Z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0x0101004305252A015B29438992349EB436FAF6</vt:lpwstr>
  </property>
</Properties>
</file>